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pdated Course scheme 17.10.2023\Verified On 20th March 2024\"/>
    </mc:Choice>
  </mc:AlternateContent>
  <xr:revisionPtr revIDLastSave="0" documentId="13_ncr:1_{DE1893C5-7FED-41D1-B682-E986D7CFB8F4}" xr6:coauthVersionLast="47" xr6:coauthVersionMax="47" xr10:uidLastSave="{00000000-0000-0000-0000-000000000000}"/>
  <bookViews>
    <workbookView xWindow="-120" yWindow="-120" windowWidth="29040" windowHeight="15720" tabRatio="888" activeTab="6" xr2:uid="{00000000-000D-0000-FFFF-FFFF00000000}"/>
  </bookViews>
  <sheets>
    <sheet name="BBA LLB WITH SPL." sheetId="30" r:id="rId1"/>
    <sheet name="B.Com LLB(H) WITH SPL." sheetId="28" r:id="rId2"/>
    <sheet name="BALLB (H) WITH SPL." sheetId="29" r:id="rId3"/>
    <sheet name="LLB (H) WITH SPL. " sheetId="31" r:id="rId4"/>
    <sheet name="LLM (ONE YEAR)" sheetId="38" r:id="rId5"/>
    <sheet name="FIVE YEARS SPECIALIZATION(SECs)" sheetId="34" r:id="rId6"/>
    <sheet name="3 YEARS SPECIALIZATION(SECs)" sheetId="33" r:id="rId7"/>
    <sheet name="DSE" sheetId="36" r:id="rId8"/>
  </sheets>
  <definedNames>
    <definedName name="_xlnm.Print_Area" localSheetId="1">'B.Com LLB(H) WITH SPL.'!$A$1:$R$57</definedName>
    <definedName name="_xlnm.Print_Area" localSheetId="2">'BALLB (H) WITH SPL.'!$A$1:$R$60</definedName>
    <definedName name="_xlnm.Print_Area" localSheetId="0">'BBA LLB WITH SPL.'!$A$1:$R$57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1" l="1"/>
  <c r="I13" i="31"/>
  <c r="O13" i="28" l="1"/>
  <c r="R13" i="28"/>
  <c r="I13" i="28"/>
  <c r="F25" i="30"/>
  <c r="I25" i="30"/>
  <c r="F13" i="30"/>
  <c r="I13" i="30"/>
  <c r="F25" i="29"/>
  <c r="I25" i="29"/>
  <c r="F13" i="29"/>
  <c r="I13" i="29"/>
  <c r="O11" i="38" l="1"/>
  <c r="P11" i="38"/>
  <c r="Q11" i="38"/>
  <c r="R11" i="38"/>
  <c r="F11" i="38"/>
  <c r="G11" i="38"/>
  <c r="H11" i="38"/>
  <c r="I11" i="38"/>
  <c r="F21" i="31"/>
  <c r="G21" i="31"/>
  <c r="H21" i="31"/>
  <c r="F31" i="31"/>
  <c r="G31" i="31"/>
  <c r="H31" i="31"/>
  <c r="I31" i="31"/>
  <c r="F43" i="29"/>
  <c r="G43" i="29"/>
  <c r="H43" i="29"/>
  <c r="I43" i="29"/>
  <c r="G25" i="29"/>
  <c r="H25" i="29"/>
  <c r="F34" i="29"/>
  <c r="G34" i="29"/>
  <c r="H34" i="29"/>
  <c r="I34" i="29"/>
  <c r="F52" i="29"/>
  <c r="G52" i="29"/>
  <c r="H52" i="29"/>
  <c r="I52" i="29"/>
  <c r="O40" i="29"/>
  <c r="P40" i="29"/>
  <c r="Q40" i="29"/>
  <c r="R40" i="29"/>
  <c r="F53" i="28"/>
  <c r="G53" i="28"/>
  <c r="H53" i="28"/>
  <c r="I53" i="28"/>
  <c r="F44" i="28"/>
  <c r="G44" i="28"/>
  <c r="H44" i="28"/>
  <c r="I44" i="28"/>
  <c r="F35" i="28"/>
  <c r="G35" i="28"/>
  <c r="H35" i="28"/>
  <c r="I35" i="28"/>
  <c r="F25" i="28"/>
  <c r="G25" i="28"/>
  <c r="H25" i="28"/>
  <c r="I25" i="28"/>
  <c r="F53" i="30"/>
  <c r="G53" i="30"/>
  <c r="H53" i="30"/>
  <c r="I53" i="30"/>
  <c r="F44" i="30"/>
  <c r="G44" i="30"/>
  <c r="H44" i="30"/>
  <c r="I44" i="30"/>
  <c r="F34" i="30"/>
  <c r="G34" i="30"/>
  <c r="H34" i="30"/>
  <c r="I34" i="30"/>
  <c r="G25" i="30"/>
  <c r="H25" i="30"/>
  <c r="O41" i="28"/>
  <c r="P41" i="28"/>
  <c r="Q41" i="28"/>
  <c r="R41" i="28"/>
  <c r="R30" i="31"/>
  <c r="Q30" i="31"/>
  <c r="P30" i="31"/>
  <c r="O30" i="31"/>
  <c r="R20" i="31"/>
  <c r="Q20" i="31"/>
  <c r="P20" i="31"/>
  <c r="O20" i="31"/>
  <c r="R12" i="31"/>
  <c r="Q12" i="31"/>
  <c r="P12" i="31"/>
  <c r="O12" i="31"/>
  <c r="H13" i="31"/>
  <c r="G13" i="31"/>
  <c r="F13" i="31"/>
  <c r="R50" i="30"/>
  <c r="Q50" i="30"/>
  <c r="P50" i="30"/>
  <c r="O50" i="30"/>
  <c r="R41" i="30"/>
  <c r="Q41" i="30"/>
  <c r="P41" i="30"/>
  <c r="O41" i="30"/>
  <c r="R33" i="30"/>
  <c r="Q33" i="30"/>
  <c r="P33" i="30"/>
  <c r="O33" i="30"/>
  <c r="R23" i="30"/>
  <c r="Q23" i="30"/>
  <c r="P23" i="30"/>
  <c r="O23" i="30"/>
  <c r="R49" i="29"/>
  <c r="Q49" i="29"/>
  <c r="P49" i="29"/>
  <c r="O49" i="29"/>
  <c r="R32" i="29"/>
  <c r="Q32" i="29"/>
  <c r="P32" i="29"/>
  <c r="O32" i="29"/>
  <c r="R22" i="29"/>
  <c r="Q22" i="29"/>
  <c r="P22" i="29"/>
  <c r="O22" i="29"/>
  <c r="R50" i="28"/>
  <c r="Q50" i="28"/>
  <c r="P50" i="28"/>
  <c r="O50" i="28"/>
  <c r="R33" i="28"/>
  <c r="Q33" i="28"/>
  <c r="P33" i="28"/>
  <c r="O33" i="28"/>
  <c r="R23" i="28"/>
  <c r="Q23" i="28"/>
  <c r="P23" i="28"/>
  <c r="O23" i="28"/>
  <c r="R13" i="29"/>
  <c r="P13" i="29"/>
  <c r="P13" i="28"/>
  <c r="Q13" i="28"/>
  <c r="G13" i="30"/>
  <c r="R13" i="30"/>
  <c r="P13" i="30"/>
  <c r="H13" i="28"/>
  <c r="Q13" i="29"/>
  <c r="G13" i="29"/>
  <c r="O13" i="30"/>
  <c r="F13" i="28"/>
  <c r="Q13" i="30"/>
  <c r="O13" i="29"/>
  <c r="H13" i="30"/>
  <c r="H13" i="29"/>
  <c r="G13" i="28"/>
</calcChain>
</file>

<file path=xl/sharedStrings.xml><?xml version="1.0" encoding="utf-8"?>
<sst xmlns="http://schemas.openxmlformats.org/spreadsheetml/2006/main" count="1367" uniqueCount="420">
  <si>
    <t>Subject Code</t>
  </si>
  <si>
    <t>TOTAL</t>
  </si>
  <si>
    <t>Environmental Studies</t>
  </si>
  <si>
    <t>Legal Method</t>
  </si>
  <si>
    <t>Law of Torts &amp; Consumer Protection Act, 1986</t>
  </si>
  <si>
    <t>Legal History</t>
  </si>
  <si>
    <t>Law of Crimes - I (IPC) (General Principles)</t>
  </si>
  <si>
    <t>Administrative Law</t>
  </si>
  <si>
    <t>Law of Evidence</t>
  </si>
  <si>
    <t>Jurisprudence</t>
  </si>
  <si>
    <t>Civil Procedure Code, 1908&amp; Limitation Act, 1963</t>
  </si>
  <si>
    <t>Management of Financial Institutions &amp; Services</t>
  </si>
  <si>
    <t>Company Law</t>
  </si>
  <si>
    <t>Cyber Law</t>
  </si>
  <si>
    <t>Public International Law</t>
  </si>
  <si>
    <t>Criminology, Penology &amp; Probation of Offenders Act, 1958</t>
  </si>
  <si>
    <t>Alternate Dispute Resolution</t>
  </si>
  <si>
    <t>Environmental Law</t>
  </si>
  <si>
    <t>Land Laws</t>
  </si>
  <si>
    <t xml:space="preserve">Intellectual Property Rights  </t>
  </si>
  <si>
    <t>Competition Law</t>
  </si>
  <si>
    <t>Drafting,  Pleading &amp; Conveyancing</t>
  </si>
  <si>
    <t>Professional Ethics, Accountancy for Lawyers and Bench-Bar Relations</t>
  </si>
  <si>
    <t>Principles of Taxation Law</t>
  </si>
  <si>
    <t>Banking &amp; Insurance Law</t>
  </si>
  <si>
    <t>Criminal Procedure Code, 1973</t>
  </si>
  <si>
    <t>Legal Aid &amp; Public Interest Lawyering</t>
  </si>
  <si>
    <t>Law, Poverty &amp; Development</t>
  </si>
  <si>
    <t>Moot Court &amp; Mock Trial</t>
  </si>
  <si>
    <t>Political Science-I</t>
  </si>
  <si>
    <t>Law of Contract-II</t>
  </si>
  <si>
    <t>History-II</t>
  </si>
  <si>
    <t>Political Science- II</t>
  </si>
  <si>
    <t>Law of Crimes - II (IPC)</t>
  </si>
  <si>
    <t>Civil Procedure Code, 1908 &amp; Limitation Act, 1963</t>
  </si>
  <si>
    <t>Principles of Legislation &amp; Interpretation of Statutes</t>
  </si>
  <si>
    <t xml:space="preserve">Public International Law  </t>
  </si>
  <si>
    <t>Operational Research</t>
  </si>
  <si>
    <t>Organizational Development &amp; Change  Management</t>
  </si>
  <si>
    <t xml:space="preserve">Public International Law </t>
  </si>
  <si>
    <t>Human Rights, International Humanitarian &amp; Refugee Law</t>
  </si>
  <si>
    <t xml:space="preserve">Jurisprudence </t>
  </si>
  <si>
    <t>Property Law</t>
  </si>
  <si>
    <t>C</t>
  </si>
  <si>
    <t>Title</t>
  </si>
  <si>
    <t>Year</t>
  </si>
  <si>
    <t xml:space="preserve">Business Laws </t>
  </si>
  <si>
    <t>Elective -1*</t>
  </si>
  <si>
    <t>Business Laws</t>
  </si>
  <si>
    <t>Note : The Elective will be offered subject to the minimum number of students as decided.</t>
  </si>
  <si>
    <t>Elective I *</t>
  </si>
  <si>
    <t>Elective II *</t>
  </si>
  <si>
    <t>Elective III *</t>
  </si>
  <si>
    <t>Communication Skills</t>
  </si>
  <si>
    <t xml:space="preserve"> Personality Development &amp; Communication Skills</t>
  </si>
  <si>
    <t>Personality Development &amp; Communication Skills</t>
  </si>
  <si>
    <t>Techniques of Client Interviewing &amp; Counselling</t>
  </si>
  <si>
    <t>ODD SEMESTER</t>
  </si>
  <si>
    <t>EVEN SEMESTER</t>
  </si>
  <si>
    <t>First</t>
  </si>
  <si>
    <t>Second</t>
  </si>
  <si>
    <t>Third</t>
  </si>
  <si>
    <t>Fourth</t>
  </si>
  <si>
    <t>Fifth</t>
  </si>
  <si>
    <t>Odd Semester</t>
  </si>
  <si>
    <t>Even Semester</t>
  </si>
  <si>
    <t>KR MANGALAM UNIVERSITY</t>
  </si>
  <si>
    <t xml:space="preserve">Law of Contract-I </t>
  </si>
  <si>
    <t>Law of Contract–II</t>
  </si>
  <si>
    <t>Constitutional Law–I</t>
  </si>
  <si>
    <t>Family Law–I</t>
  </si>
  <si>
    <t>Family Law–II</t>
  </si>
  <si>
    <t>Constitutional Law–II</t>
  </si>
  <si>
    <t>Law of Crimes–II (IPC)</t>
  </si>
  <si>
    <t>Law of Crimes-I (IPC) (General Principles)</t>
  </si>
  <si>
    <t>Labour &amp; Industrial Law–I</t>
  </si>
  <si>
    <t>Labour &amp; Industrial Law–II</t>
  </si>
  <si>
    <t>Law of Contract–I</t>
  </si>
  <si>
    <t>History–I</t>
  </si>
  <si>
    <t>Economics–I</t>
  </si>
  <si>
    <t xml:space="preserve">Family Law–II            </t>
  </si>
  <si>
    <t>Sociology-II</t>
  </si>
  <si>
    <t>Sociology–III</t>
  </si>
  <si>
    <t>Sociology–I</t>
  </si>
  <si>
    <t>Economics–II</t>
  </si>
  <si>
    <t>Economics–III</t>
  </si>
  <si>
    <t>Political Science–III</t>
  </si>
  <si>
    <t>Law relating to Women and Child</t>
  </si>
  <si>
    <t>Private International Law (Conflict of Laws)</t>
  </si>
  <si>
    <t xml:space="preserve">Property Law      </t>
  </si>
  <si>
    <t xml:space="preserve">Property Law     </t>
  </si>
  <si>
    <t>Techniques of Client Interviewing &amp; Counseling</t>
  </si>
  <si>
    <t>Techniques of  Client Interviewing &amp; Counselling</t>
  </si>
  <si>
    <t>COURSE CODE</t>
  </si>
  <si>
    <t>Financial Reporting &amp; Analysis</t>
  </si>
  <si>
    <t>Marketing for Contemporary Business</t>
  </si>
  <si>
    <t>Strategic Orientation for Business</t>
  </si>
  <si>
    <t>Chasing The Rainbow: The Enterprenuerial Streak</t>
  </si>
  <si>
    <t>Business Application of Economics</t>
  </si>
  <si>
    <t xml:space="preserve">Accounting For Business </t>
  </si>
  <si>
    <t>Accounting for Specific Business Entity</t>
  </si>
  <si>
    <t>Financial Decision Making</t>
  </si>
  <si>
    <t>SCHOOL OF LEGAL STUDIES</t>
  </si>
  <si>
    <t>The Registration Act, 1908, the Supreme Court Rules, 1966 &amp; the Delhi High Court Rules, 1967</t>
  </si>
  <si>
    <t>Right to Information</t>
  </si>
  <si>
    <t>Air &amp; Space Law</t>
  </si>
  <si>
    <t>SLMC123A</t>
  </si>
  <si>
    <t>SLCH125A</t>
  </si>
  <si>
    <t>SLMC122A</t>
  </si>
  <si>
    <t>SLMC211A</t>
  </si>
  <si>
    <t>SLEL217A</t>
  </si>
  <si>
    <t>SLMC116A</t>
  </si>
  <si>
    <t>SLMC224A</t>
  </si>
  <si>
    <t>SLMC218A</t>
  </si>
  <si>
    <t>SLMC214A</t>
  </si>
  <si>
    <t>SLMC319A</t>
  </si>
  <si>
    <t>SLMC121A</t>
  </si>
  <si>
    <t>SLMC310A</t>
  </si>
  <si>
    <t>SLMC317A</t>
  </si>
  <si>
    <t>SLHA 111A</t>
  </si>
  <si>
    <t>SLCH 125A</t>
  </si>
  <si>
    <t>SLHA  106A</t>
  </si>
  <si>
    <t>SLHA 116A</t>
  </si>
  <si>
    <t>SLHA 211A</t>
  </si>
  <si>
    <t>SLHA 223A</t>
  </si>
  <si>
    <t>SLES 206A</t>
  </si>
  <si>
    <t>SLES 318A</t>
  </si>
  <si>
    <t>SLHA 325A</t>
  </si>
  <si>
    <t>SLES 321A</t>
  </si>
  <si>
    <t>Sr.No.</t>
  </si>
  <si>
    <t>SLMC 121A</t>
  </si>
  <si>
    <t>Management Thoughts &amp; Applications</t>
  </si>
  <si>
    <t>Quantitative Analysis</t>
  </si>
  <si>
    <t>Corporate Accounting</t>
  </si>
  <si>
    <t>SLMC 213A</t>
  </si>
  <si>
    <t>French-I/ Chinese- I</t>
  </si>
  <si>
    <t>French-II/ Chinese- II</t>
  </si>
  <si>
    <t>SLMC501A</t>
  </si>
  <si>
    <t>Analysing Cost for Managerial Decision Making</t>
  </si>
  <si>
    <t>SLMC 118A</t>
  </si>
  <si>
    <t>L</t>
  </si>
  <si>
    <t>T</t>
  </si>
  <si>
    <t>P</t>
  </si>
  <si>
    <t>SOLS107A</t>
  </si>
  <si>
    <t>SOLS109A</t>
  </si>
  <si>
    <t>SLMC115A</t>
  </si>
  <si>
    <t>SLMA106A</t>
  </si>
  <si>
    <t>SLHA 132A/ SLHA 138A</t>
  </si>
  <si>
    <t>SLMA127A</t>
  </si>
  <si>
    <t>SLEL 217A</t>
  </si>
  <si>
    <t>SOLS104A</t>
  </si>
  <si>
    <t>SOLS108A</t>
  </si>
  <si>
    <t>SOLS204A</t>
  </si>
  <si>
    <t>SOLS208A</t>
  </si>
  <si>
    <t>SOLS210A</t>
  </si>
  <si>
    <t>SOLS212A</t>
  </si>
  <si>
    <t>SOLS209A</t>
  </si>
  <si>
    <t>SOLS207A</t>
  </si>
  <si>
    <t>SOLS201A</t>
  </si>
  <si>
    <t>SOLS110A</t>
  </si>
  <si>
    <t>SOLS205A</t>
  </si>
  <si>
    <t>SOLS303A</t>
  </si>
  <si>
    <t>SLMC313A</t>
  </si>
  <si>
    <t xml:space="preserve"> SLMC302A</t>
  </si>
  <si>
    <t>SOLS305A</t>
  </si>
  <si>
    <t>SOLS307A</t>
  </si>
  <si>
    <t>SOLS311A</t>
  </si>
  <si>
    <t>SOLS304A</t>
  </si>
  <si>
    <t>SOLS306A</t>
  </si>
  <si>
    <t>SOLS308A</t>
  </si>
  <si>
    <t>SOLS310A</t>
  </si>
  <si>
    <t>SOLS312A</t>
  </si>
  <si>
    <t>SOLS502A</t>
  </si>
  <si>
    <t>SOLS504A</t>
  </si>
  <si>
    <t>SOLS506A</t>
  </si>
  <si>
    <t>SOLS508A</t>
  </si>
  <si>
    <t>SOLS402A</t>
  </si>
  <si>
    <t>SOLS404A</t>
  </si>
  <si>
    <t>SOLS406A</t>
  </si>
  <si>
    <t>SOLS408A</t>
  </si>
  <si>
    <t>SOLS410A</t>
  </si>
  <si>
    <t>SOLS401A</t>
  </si>
  <si>
    <t>SOLS403A</t>
  </si>
  <si>
    <t>SOLS405A</t>
  </si>
  <si>
    <t>SOLS407A</t>
  </si>
  <si>
    <t>SOLS409A</t>
  </si>
  <si>
    <t>SOLS411A</t>
  </si>
  <si>
    <t>SOLS501A</t>
  </si>
  <si>
    <t>SOLS503A</t>
  </si>
  <si>
    <t>SOLS505A</t>
  </si>
  <si>
    <t>SOLS507A</t>
  </si>
  <si>
    <t>SLHA222A</t>
  </si>
  <si>
    <t>SLHA 131A/ SLHA 137A</t>
  </si>
  <si>
    <t>SOLS 505A</t>
  </si>
  <si>
    <t>SOLS511A</t>
  </si>
  <si>
    <t>SOLS515A</t>
  </si>
  <si>
    <t>SOLS 517A</t>
  </si>
  <si>
    <t>SOLS510A</t>
  </si>
  <si>
    <t>SOLS512A</t>
  </si>
  <si>
    <t>SOLS514A</t>
  </si>
  <si>
    <t>SOLS518A</t>
  </si>
  <si>
    <t>SOLS520A</t>
  </si>
  <si>
    <t>SOLS522A</t>
  </si>
  <si>
    <t>SOLS523A</t>
  </si>
  <si>
    <t>SPECIALIZATION - CONSTITUTIONAL LAW</t>
  </si>
  <si>
    <t>SPECIALIZATION - BUSINESS LAW</t>
  </si>
  <si>
    <t xml:space="preserve">S.NO. </t>
  </si>
  <si>
    <t>COURSE TITLE</t>
  </si>
  <si>
    <t>STATUS</t>
  </si>
  <si>
    <t>COMPARATIVE CONSTITUTION</t>
  </si>
  <si>
    <t>NEW</t>
  </si>
  <si>
    <t>ALREADY OFFERED-ELECTIVE</t>
  </si>
  <si>
    <t>COMPETITION LAW</t>
  </si>
  <si>
    <t>ALREADY OFFERED</t>
  </si>
  <si>
    <t>MEDIA LAW</t>
  </si>
  <si>
    <t>HEALTH LAW</t>
  </si>
  <si>
    <t>PRINCIPLES OF LEGISLATION &amp; INTERPRETATION OF STATUTES</t>
  </si>
  <si>
    <t>BANKRUPTCY AND INSOLVENCY</t>
  </si>
  <si>
    <t>HUMAN RIGHT LAW AND PRACTICE</t>
  </si>
  <si>
    <t>BANKING AND INSURANCE LAW</t>
  </si>
  <si>
    <t>GENDER JUSTICE AND FEMINIST JURISPRUDENCE</t>
  </si>
  <si>
    <t>CORPORATE GOVERNANCE</t>
  </si>
  <si>
    <t xml:space="preserve">LAW ON EDUCATION </t>
  </si>
  <si>
    <t>INVESTMENT LAW</t>
  </si>
  <si>
    <t>SPECIALIZATION - CRIMINAL LAW</t>
  </si>
  <si>
    <t>SPECIALIZATION - INTERNATIONAL LAW</t>
  </si>
  <si>
    <t>INTERNATIONAL ENVIRONMENT LAW</t>
  </si>
  <si>
    <t>WOMEN &amp; CRIMINAL LAW</t>
  </si>
  <si>
    <t>INTERNATIONAL HUMAN RIGHTS</t>
  </si>
  <si>
    <t>WHITE COLOR CRIME</t>
  </si>
  <si>
    <t>PRIVATE INTERNATIONAL LAW</t>
  </si>
  <si>
    <t>OFFENCES AGAINST CHILD &amp; JUVENILE OFFENCES</t>
  </si>
  <si>
    <t>INTERNATIONAL ORGANIZATIONS</t>
  </si>
  <si>
    <t>CRIMINAL PSYCHOLOGY</t>
  </si>
  <si>
    <t>MARITIME LAW</t>
  </si>
  <si>
    <t>FORENSIC SCIENCE</t>
  </si>
  <si>
    <t>LAW OF THE SEA AND INTERNATIONAL RIVER</t>
  </si>
  <si>
    <t>INTERNATIONAL CRIMINAL LAW</t>
  </si>
  <si>
    <t>COMPARATIVE CRIMINAL PROCEDURE</t>
  </si>
  <si>
    <t>HUMANITARIAN AND REFUGEE LAW</t>
  </si>
  <si>
    <t>WHITE COLLAR CRIME</t>
  </si>
  <si>
    <t>SOLS519A</t>
  </si>
  <si>
    <t>SPECIALIZATION PAPER I</t>
  </si>
  <si>
    <t>SPECIALIZATION PAPER II</t>
  </si>
  <si>
    <t>SPECIALIZATION PAPER III</t>
  </si>
  <si>
    <t>SPECIALIZATION PAPER  IV</t>
  </si>
  <si>
    <t>SPECIALIZATION PAPER  V</t>
  </si>
  <si>
    <t>SPECIALIZATION PAPER  VI</t>
  </si>
  <si>
    <t>SPECIALIZATION PAPER  VII</t>
  </si>
  <si>
    <t>SPECIALIZATION PAPER  VIII</t>
  </si>
  <si>
    <t>SPECIALIZATION PAPER</t>
  </si>
  <si>
    <t>SPECIALIZATION PAPER IV</t>
  </si>
  <si>
    <t>SPECIALIZATION PAPER V</t>
  </si>
  <si>
    <t>SPECIALIZATION PAPER VI</t>
  </si>
  <si>
    <t>SPECIALIZATION PAPER VII</t>
  </si>
  <si>
    <t>SPECIALIZATION PAPER VIII</t>
  </si>
  <si>
    <t>SOLS 320A</t>
  </si>
  <si>
    <t>SOLS 321A</t>
  </si>
  <si>
    <t>SOLS 322A</t>
  </si>
  <si>
    <t>SOLS 423A</t>
  </si>
  <si>
    <t>SOLS 422A</t>
  </si>
  <si>
    <t>SOLS 421A</t>
  </si>
  <si>
    <t>SOLS 420A</t>
  </si>
  <si>
    <t>SOLS 424A</t>
  </si>
  <si>
    <t>SOLS 425A</t>
  </si>
  <si>
    <t>SOLS 426A</t>
  </si>
  <si>
    <t>SOLS 427A</t>
  </si>
  <si>
    <t>SOLS 511A</t>
  </si>
  <si>
    <t>SOLS 510A</t>
  </si>
  <si>
    <t>SOLS 520A</t>
  </si>
  <si>
    <t>SOLS 527A</t>
  </si>
  <si>
    <t>SOLS 526A</t>
  </si>
  <si>
    <t>SOLS 525A</t>
  </si>
  <si>
    <t>SOLS 523A</t>
  </si>
  <si>
    <t>SOLS 519A</t>
  </si>
  <si>
    <t>SOLS 410A</t>
  </si>
  <si>
    <t>SOLS 507A</t>
  </si>
  <si>
    <t>SOLS 406A</t>
  </si>
  <si>
    <t>SOLS 428A</t>
  </si>
  <si>
    <t>SOLS 404A</t>
  </si>
  <si>
    <t xml:space="preserve"> SOLS 429A</t>
  </si>
  <si>
    <t>LAW ON CORPORATE FINANCE</t>
  </si>
  <si>
    <t>CYBER LAW</t>
  </si>
  <si>
    <t xml:space="preserve"> </t>
  </si>
  <si>
    <t>Summer Internship I</t>
  </si>
  <si>
    <t>Summer Internship III</t>
  </si>
  <si>
    <t>Summer Internship II</t>
  </si>
  <si>
    <t>Summer Internship IV</t>
  </si>
  <si>
    <t>Human Capital Management</t>
  </si>
  <si>
    <t>Research Methodology for Business</t>
  </si>
  <si>
    <t>Business Environment in India</t>
  </si>
  <si>
    <t>SLCA131A</t>
  </si>
  <si>
    <t>Introduction to Computers &amp; IT, Office Automation</t>
  </si>
  <si>
    <t>SLCA161A</t>
  </si>
  <si>
    <t>Introduction to Computers &amp; IT, Office Automation Lab</t>
  </si>
  <si>
    <t xml:space="preserve">Summer Internship I </t>
  </si>
  <si>
    <t>Disaster Management</t>
  </si>
  <si>
    <t>Sports Law</t>
  </si>
  <si>
    <t>SLMC154A</t>
  </si>
  <si>
    <t>Accounting for Financial and Public Utility Undertakings</t>
  </si>
  <si>
    <t>TOTAL </t>
  </si>
  <si>
    <t xml:space="preserve"> FIRST YEAR</t>
  </si>
  <si>
    <t>Sr. No.</t>
  </si>
  <si>
    <t xml:space="preserve"> Research methods and Legal Writing </t>
  </si>
  <si>
    <t>Specialization Paper-III</t>
  </si>
  <si>
    <t>Law and Justice in Globalizing World</t>
  </si>
  <si>
    <t>Specialization Paper-IV</t>
  </si>
  <si>
    <t>Comparative Public law/ Systems of Governance</t>
  </si>
  <si>
    <t>Specialization Paper-V</t>
  </si>
  <si>
    <t>Specialization Paper-I</t>
  </si>
  <si>
    <t>Specialization Paper-VI</t>
  </si>
  <si>
    <t>Specialization Paper-II</t>
  </si>
  <si>
    <t>Dissertation</t>
  </si>
  <si>
    <t xml:space="preserve">SPECIALIZATIONS </t>
  </si>
  <si>
    <t xml:space="preserve">Corporate Law </t>
  </si>
  <si>
    <t>Human Rights &amp; Humanitarian Law</t>
  </si>
  <si>
    <t>Corporate Governance</t>
  </si>
  <si>
    <t>Historical and Philosophical perspective of Human Rights</t>
  </si>
  <si>
    <t>Laws on Mergers &amp; Acquisition</t>
  </si>
  <si>
    <t>Human Rights-International and Regional Perspectives</t>
  </si>
  <si>
    <t>Laws on Commercial Arbitration</t>
  </si>
  <si>
    <t>Human Rights in India</t>
  </si>
  <si>
    <t>International Trade Law</t>
  </si>
  <si>
    <t>International Humanitarian Law and Armed Conflicts</t>
  </si>
  <si>
    <t>Laws relating to Securities</t>
  </si>
  <si>
    <t>Human Rights &amp; Refugees</t>
  </si>
  <si>
    <t>Science &amp; Technology and Human Rights</t>
  </si>
  <si>
    <t>Intellectual Property Rights</t>
  </si>
  <si>
    <t>Criminal Law</t>
  </si>
  <si>
    <t>Law relating to Copyrights and Related Rights</t>
  </si>
  <si>
    <t>Victimology</t>
  </si>
  <si>
    <t>Law of Patents and Patent Drafting</t>
  </si>
  <si>
    <t>Law relating to Cyber Offences</t>
  </si>
  <si>
    <t>Biotechnology &amp; Intellectual Property Laws</t>
  </si>
  <si>
    <t>Comparative Criminal Procedure</t>
  </si>
  <si>
    <t>Trade Marks &amp; Industrial Design</t>
  </si>
  <si>
    <t xml:space="preserve">Law of Crimes </t>
  </si>
  <si>
    <t>Emerging Intellecual Property Laws</t>
  </si>
  <si>
    <t>Sentencing &amp; Criminal Justice</t>
  </si>
  <si>
    <t>Entertainment Laws</t>
  </si>
  <si>
    <t>Corporate Crime/White Collar Crimes</t>
  </si>
  <si>
    <t xml:space="preserve">* In First Semester, Students have to choose 2 subjects from the list of optional papers given for a particular specialization.  </t>
  </si>
  <si>
    <t>Remaining 4 papers will be taught in second semester.</t>
  </si>
  <si>
    <t>CITIZENSHIP AND MEDIA LAW</t>
  </si>
  <si>
    <t>SOLS 528A</t>
  </si>
  <si>
    <t>SOLS 605A</t>
  </si>
  <si>
    <t>SOLS 606A</t>
  </si>
  <si>
    <t>SOLS 607A</t>
  </si>
  <si>
    <t>SOLS 608A</t>
  </si>
  <si>
    <t>SOLS 529A</t>
  </si>
  <si>
    <t>SLDM 301A</t>
  </si>
  <si>
    <t>SOLS  751A</t>
  </si>
  <si>
    <t>SOLS 753A</t>
  </si>
  <si>
    <t>SOLS 755A</t>
  </si>
  <si>
    <t>SOLS 784A</t>
  </si>
  <si>
    <t>SOLS 785A</t>
  </si>
  <si>
    <t>SOLS786A</t>
  </si>
  <si>
    <t>SOLS 787A</t>
  </si>
  <si>
    <t>SOLS788A</t>
  </si>
  <si>
    <t>SOLS789A</t>
  </si>
  <si>
    <t>SOLS 790A</t>
  </si>
  <si>
    <t>SOLS 769A</t>
  </si>
  <si>
    <t>SOLS 771A</t>
  </si>
  <si>
    <t>SOLS780A</t>
  </si>
  <si>
    <t>SOLS778A</t>
  </si>
  <si>
    <t>SOLS 782A</t>
  </si>
  <si>
    <t>SOLS 776A</t>
  </si>
  <si>
    <t>SOLS761A</t>
  </si>
  <si>
    <t>SOLS763A</t>
  </si>
  <si>
    <t>SOLS766A</t>
  </si>
  <si>
    <t>SLAW 760A</t>
  </si>
  <si>
    <t>SOLS 762A</t>
  </si>
  <si>
    <t>SOLS 764A</t>
  </si>
  <si>
    <t>SOLS754A</t>
  </si>
  <si>
    <t>SOLS758A</t>
  </si>
  <si>
    <t>SOLS 756A</t>
  </si>
  <si>
    <t>SOLS752A</t>
  </si>
  <si>
    <t>SOLS 759A</t>
  </si>
  <si>
    <t>SOLS 757A</t>
  </si>
  <si>
    <t>SOLS 768A</t>
  </si>
  <si>
    <t>SOLS 767A</t>
  </si>
  <si>
    <t>SOLS 772A</t>
  </si>
  <si>
    <t>SOLS 774A</t>
  </si>
  <si>
    <t>SOLS 765A</t>
  </si>
  <si>
    <t>SOLS 770A</t>
  </si>
  <si>
    <t>Human Behaviour at work</t>
  </si>
  <si>
    <t>SLEL155A</t>
  </si>
  <si>
    <t>SOLS509A</t>
  </si>
  <si>
    <t>Election Law</t>
  </si>
  <si>
    <t>SLHA103A</t>
  </si>
  <si>
    <t>K.R MANGALAM UNIVERSITY</t>
  </si>
  <si>
    <t xml:space="preserve"> BBA LL.B. (H) SCHEME OF STUDIES 2020-25 AS PER LEARNING OUTCOME-BASED CURRICULUM FRAMEWORK (LOCF)</t>
  </si>
  <si>
    <t>B.Com LL.B. (H)  SCHEME OF STUDIES 2020-25 AS PER LEARNING OUTCOME-BASED CURRICULUM FRAMEWORK (LOCF)</t>
  </si>
  <si>
    <t>B.A. LL.B. (H) SCHEME OF STUDIES 2020-25 AS PER LEARNING OUTCOME-BASED CURRICULUM FRAMEWORK (LOCF)</t>
  </si>
  <si>
    <t xml:space="preserve"> LL.B. (H) SCHEME OF STUDIES 2020-23 AS PER LEARNING OUTCOME-BASED CURRICULUM FRAMEWORK (LOCF)</t>
  </si>
  <si>
    <t xml:space="preserve"> LL.M SCHEME OF STUDIES 2020-21 AS PER LEARNING OUTCOME-BASED CURRICULUM FRAMEWORK (LOCF)</t>
  </si>
  <si>
    <t>Total Credits: 157</t>
  </si>
  <si>
    <t>SOLS429A</t>
  </si>
  <si>
    <t>Core</t>
  </si>
  <si>
    <t>AECC</t>
  </si>
  <si>
    <t>Course Type</t>
  </si>
  <si>
    <t>VAC</t>
  </si>
  <si>
    <t>SEC</t>
  </si>
  <si>
    <t>DSE</t>
  </si>
  <si>
    <r>
      <t>TOTAL</t>
    </r>
    <r>
      <rPr>
        <sz val="12"/>
        <rFont val="Times New Roman"/>
        <family val="1"/>
      </rPr>
      <t> </t>
    </r>
  </si>
  <si>
    <r>
      <rPr>
        <b/>
        <sz val="12"/>
        <rFont val="Times New Roman"/>
        <family val="1"/>
      </rPr>
      <t>*Students will have to choose one Elective from the List of Electives .</t>
    </r>
    <r>
      <rPr>
        <sz val="12"/>
        <rFont val="Times New Roman"/>
        <family val="1"/>
      </rPr>
      <t xml:space="preserve"> </t>
    </r>
  </si>
  <si>
    <r>
      <t>*</t>
    </r>
    <r>
      <rPr>
        <b/>
        <sz val="12"/>
        <rFont val="Times New Roman"/>
        <family val="1"/>
      </rPr>
      <t xml:space="preserve">Students will have to choose one Elective from the List of Electives  . </t>
    </r>
  </si>
  <si>
    <t xml:space="preserve">Five Year Specialization Elective Courses(SECs)  (W.E.F. AY 2020-21) </t>
  </si>
  <si>
    <t xml:space="preserve">Three Year Specialization Elective Courses(SECs)  (W.E.F. AY 2020-21) </t>
  </si>
  <si>
    <t>CRIMINOLOGY, PENOLOGY &amp; PROBATION OF OFFENDERS ACT, 1958</t>
  </si>
  <si>
    <t>INERNATIONAL CRIMINAL LAW &amp; INTERNATIONAL COURT OF JUSTICE</t>
  </si>
  <si>
    <t>FINANCIAL MARKET REGULATION</t>
  </si>
  <si>
    <t>Basics Of Computer And Cyber World</t>
  </si>
  <si>
    <t>Reulatory Framework Of The Cyber World</t>
  </si>
  <si>
    <t>IPR In The Cyber World</t>
  </si>
  <si>
    <t xml:space="preserve"> E-Commerce</t>
  </si>
  <si>
    <t>Security Threats &amp; Laws For Its Protection</t>
  </si>
  <si>
    <t>IT Act, 2000</t>
  </si>
  <si>
    <t>LIST OF NEW DISCIPLINE SPECIFIC ELECTIVES (W.E.F. AY 2020-21)(DSEs)</t>
  </si>
  <si>
    <t>Total Credits: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</si>
</sst>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1"/>
      <color theme="1"/>
      <name val="Times New Roman"/>
      <family val="1"/>
    </font>
    <font>
      <sz val="9"/>
      <color theme="1"/>
      <name val="Cambria"/>
      <family val="1"/>
      <scheme val="maj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D0D0D"/>
      <name val="Times New Roman"/>
      <family val="1"/>
    </font>
    <font>
      <sz val="12"/>
      <color rgb="FF1D1B11"/>
      <name val="Times New Roman"/>
      <family val="1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 textRotation="90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center"/>
    </xf>
    <xf numFmtId="0" fontId="6" fillId="0" borderId="0" xfId="0" applyFont="1" applyAlignment="1">
      <alignment vertical="top"/>
    </xf>
    <xf numFmtId="0" fontId="8" fillId="2" borderId="1" xfId="0" applyFont="1" applyFill="1" applyBorder="1" applyAlignment="1">
      <alignment horizontal="justify" vertical="top" wrapText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6" fillId="2" borderId="12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  <xf numFmtId="0" fontId="6" fillId="2" borderId="25" xfId="0" applyFont="1" applyFill="1" applyBorder="1" applyAlignment="1">
      <alignment horizontal="center" vertical="center" textRotation="90"/>
    </xf>
    <xf numFmtId="0" fontId="6" fillId="2" borderId="27" xfId="0" applyFont="1" applyFill="1" applyBorder="1" applyAlignment="1">
      <alignment horizontal="center" vertical="top" wrapText="1"/>
    </xf>
    <xf numFmtId="0" fontId="6" fillId="0" borderId="71" xfId="0" applyFont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/>
    </xf>
    <xf numFmtId="0" fontId="6" fillId="2" borderId="48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2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6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/>
    </xf>
    <xf numFmtId="0" fontId="6" fillId="2" borderId="6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7" fillId="2" borderId="27" xfId="0" applyFont="1" applyFill="1" applyBorder="1" applyAlignment="1">
      <alignment horizontal="center" vertical="top"/>
    </xf>
    <xf numFmtId="0" fontId="7" fillId="2" borderId="59" xfId="0" applyFont="1" applyFill="1" applyBorder="1" applyAlignment="1">
      <alignment vertical="top" wrapText="1"/>
    </xf>
    <xf numFmtId="0" fontId="7" fillId="2" borderId="23" xfId="0" applyFont="1" applyFill="1" applyBorder="1" applyAlignment="1">
      <alignment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justify" vertical="top" wrapText="1"/>
    </xf>
    <xf numFmtId="0" fontId="7" fillId="2" borderId="39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justify" vertical="top" wrapText="1"/>
    </xf>
    <xf numFmtId="0" fontId="7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25" xfId="0" applyFont="1" applyFill="1" applyBorder="1" applyAlignment="1">
      <alignment horizontal="center" vertical="top"/>
    </xf>
    <xf numFmtId="0" fontId="6" fillId="2" borderId="36" xfId="0" applyFont="1" applyFill="1" applyBorder="1" applyAlignment="1">
      <alignment horizontal="left" vertical="top"/>
    </xf>
    <xf numFmtId="0" fontId="7" fillId="2" borderId="48" xfId="0" applyFont="1" applyFill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6" fillId="2" borderId="49" xfId="0" applyFont="1" applyFill="1" applyBorder="1" applyAlignment="1">
      <alignment horizontal="center" vertical="top" wrapText="1"/>
    </xf>
    <xf numFmtId="0" fontId="6" fillId="2" borderId="49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0" fontId="7" fillId="2" borderId="59" xfId="0" applyFont="1" applyFill="1" applyBorder="1" applyAlignment="1">
      <alignment horizontal="left" vertical="top" wrapText="1"/>
    </xf>
    <xf numFmtId="0" fontId="7" fillId="2" borderId="6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/>
    </xf>
    <xf numFmtId="0" fontId="7" fillId="2" borderId="53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7" fillId="2" borderId="59" xfId="0" applyFont="1" applyFill="1" applyBorder="1" applyAlignment="1">
      <alignment horizontal="justify" vertical="top" wrapText="1"/>
    </xf>
    <xf numFmtId="0" fontId="7" fillId="2" borderId="6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0" fontId="7" fillId="2" borderId="30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6" fillId="0" borderId="71" xfId="0" applyFont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5" fillId="0" borderId="73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5" fillId="0" borderId="7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left" vertical="top" wrapText="1"/>
    </xf>
    <xf numFmtId="0" fontId="7" fillId="2" borderId="6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27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center" vertical="top" wrapText="1"/>
    </xf>
    <xf numFmtId="0" fontId="7" fillId="2" borderId="64" xfId="0" applyFont="1" applyFill="1" applyBorder="1" applyAlignment="1">
      <alignment horizontal="center" vertical="top" wrapText="1"/>
    </xf>
    <xf numFmtId="0" fontId="7" fillId="2" borderId="71" xfId="0" applyFont="1" applyFill="1" applyBorder="1" applyAlignment="1">
      <alignment horizontal="left" vertical="top" wrapText="1"/>
    </xf>
    <xf numFmtId="0" fontId="5" fillId="0" borderId="74" xfId="0" applyFont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2" borderId="58" xfId="0" applyFont="1" applyFill="1" applyBorder="1" applyAlignment="1">
      <alignment horizontal="left" vertical="top" wrapText="1"/>
    </xf>
    <xf numFmtId="0" fontId="7" fillId="2" borderId="42" xfId="0" applyFont="1" applyFill="1" applyBorder="1" applyAlignment="1">
      <alignment horizontal="center" vertical="top" wrapText="1"/>
    </xf>
    <xf numFmtId="0" fontId="6" fillId="2" borderId="5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48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56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5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7" fillId="2" borderId="68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left" vertical="top"/>
    </xf>
    <xf numFmtId="0" fontId="7" fillId="2" borderId="6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12" fillId="2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13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9" fillId="2" borderId="0" xfId="0" applyFont="1" applyFill="1" applyAlignment="1">
      <alignment vertical="top"/>
    </xf>
    <xf numFmtId="0" fontId="11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5" fillId="7" borderId="5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wrapText="1"/>
    </xf>
    <xf numFmtId="0" fontId="5" fillId="0" borderId="5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5" fillId="4" borderId="3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2" borderId="30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5" borderId="0" xfId="0" applyFont="1" applyFill="1" applyAlignment="1">
      <alignment vertical="center" textRotation="90"/>
    </xf>
    <xf numFmtId="0" fontId="5" fillId="5" borderId="0" xfId="0" applyFont="1" applyFill="1" applyAlignment="1">
      <alignment horizontal="center" vertical="center" textRotation="90"/>
    </xf>
    <xf numFmtId="0" fontId="5" fillId="5" borderId="1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0" fontId="14" fillId="2" borderId="27" xfId="0" applyFont="1" applyFill="1" applyBorder="1" applyAlignment="1">
      <alignment horizontal="center" vertical="center" textRotation="90"/>
    </xf>
    <xf numFmtId="0" fontId="6" fillId="2" borderId="28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57" xfId="0" applyFont="1" applyFill="1" applyBorder="1" applyAlignment="1">
      <alignment horizontal="center" vertical="top"/>
    </xf>
    <xf numFmtId="0" fontId="14" fillId="2" borderId="70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5" fillId="2" borderId="71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/>
    </xf>
    <xf numFmtId="0" fontId="14" fillId="2" borderId="3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/>
    </xf>
    <xf numFmtId="0" fontId="5" fillId="2" borderId="30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4" fillId="2" borderId="13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39" xfId="0" applyFont="1" applyFill="1" applyBorder="1" applyAlignment="1">
      <alignment horizontal="center" vertical="center" textRotation="90"/>
    </xf>
    <xf numFmtId="0" fontId="14" fillId="2" borderId="50" xfId="0" applyFont="1" applyFill="1" applyBorder="1" applyAlignment="1">
      <alignment horizontal="center" vertical="center" textRotation="90"/>
    </xf>
    <xf numFmtId="0" fontId="14" fillId="2" borderId="34" xfId="0" applyFont="1" applyFill="1" applyBorder="1" applyAlignment="1">
      <alignment horizontal="center" vertical="top"/>
    </xf>
    <xf numFmtId="0" fontId="14" fillId="2" borderId="51" xfId="0" applyFont="1" applyFill="1" applyBorder="1" applyAlignment="1">
      <alignment horizontal="center" vertical="center" textRotation="90"/>
    </xf>
    <xf numFmtId="0" fontId="14" fillId="2" borderId="16" xfId="0" applyFont="1" applyFill="1" applyBorder="1" applyAlignment="1">
      <alignment horizontal="center" vertical="top"/>
    </xf>
    <xf numFmtId="0" fontId="14" fillId="2" borderId="43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14" fillId="2" borderId="18" xfId="0" applyFont="1" applyFill="1" applyBorder="1" applyAlignment="1">
      <alignment horizontal="center" vertical="center" textRotation="90"/>
    </xf>
    <xf numFmtId="0" fontId="14" fillId="2" borderId="26" xfId="0" applyFont="1" applyFill="1" applyBorder="1" applyAlignment="1">
      <alignment horizontal="center" vertical="top"/>
    </xf>
    <xf numFmtId="0" fontId="14" fillId="2" borderId="55" xfId="0" applyFont="1" applyFill="1" applyBorder="1" applyAlignment="1">
      <alignment horizontal="center" vertical="top"/>
    </xf>
    <xf numFmtId="0" fontId="14" fillId="2" borderId="29" xfId="0" applyFont="1" applyFill="1" applyBorder="1" applyAlignment="1">
      <alignment horizontal="center" vertical="top"/>
    </xf>
    <xf numFmtId="0" fontId="14" fillId="2" borderId="38" xfId="0" applyFont="1" applyFill="1" applyBorder="1" applyAlignment="1">
      <alignment horizontal="center" vertical="top"/>
    </xf>
    <xf numFmtId="0" fontId="14" fillId="2" borderId="15" xfId="0" applyFont="1" applyFill="1" applyBorder="1" applyAlignment="1">
      <alignment horizontal="center" vertical="center" textRotation="90"/>
    </xf>
    <xf numFmtId="0" fontId="14" fillId="2" borderId="33" xfId="0" applyFont="1" applyFill="1" applyBorder="1" applyAlignment="1">
      <alignment horizontal="center" vertical="center" textRotation="90"/>
    </xf>
    <xf numFmtId="0" fontId="14" fillId="2" borderId="51" xfId="0" applyFont="1" applyFill="1" applyBorder="1" applyAlignment="1">
      <alignment horizontal="center" vertical="top"/>
    </xf>
    <xf numFmtId="0" fontId="14" fillId="2" borderId="40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left" vertical="top"/>
    </xf>
    <xf numFmtId="0" fontId="14" fillId="2" borderId="2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4" fillId="2" borderId="24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4" fillId="2" borderId="13" xfId="0" applyFont="1" applyFill="1" applyBorder="1" applyAlignment="1">
      <alignment vertical="top"/>
    </xf>
    <xf numFmtId="0" fontId="14" fillId="2" borderId="23" xfId="0" applyFont="1" applyFill="1" applyBorder="1" applyAlignment="1">
      <alignment vertical="top"/>
    </xf>
    <xf numFmtId="0" fontId="6" fillId="2" borderId="19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4" fillId="2" borderId="1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14" fillId="2" borderId="57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48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/>
    </xf>
    <xf numFmtId="0" fontId="5" fillId="0" borderId="7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  <xf numFmtId="0" fontId="5" fillId="2" borderId="64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44" xfId="0" applyFont="1" applyFill="1" applyBorder="1" applyAlignment="1">
      <alignment horizontal="center" vertical="center" textRotation="90"/>
    </xf>
    <xf numFmtId="0" fontId="6" fillId="2" borderId="45" xfId="0" applyFont="1" applyFill="1" applyBorder="1" applyAlignment="1">
      <alignment horizontal="center" vertical="center" textRotation="90"/>
    </xf>
    <xf numFmtId="0" fontId="6" fillId="2" borderId="47" xfId="0" applyFont="1" applyFill="1" applyBorder="1" applyAlignment="1">
      <alignment horizontal="center" vertical="center" textRotation="90"/>
    </xf>
    <xf numFmtId="0" fontId="6" fillId="2" borderId="40" xfId="0" applyFont="1" applyFill="1" applyBorder="1" applyAlignment="1">
      <alignment horizontal="center" vertical="center" textRotation="90"/>
    </xf>
    <xf numFmtId="0" fontId="6" fillId="2" borderId="40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center" textRotation="90"/>
    </xf>
    <xf numFmtId="0" fontId="6" fillId="2" borderId="35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6" fillId="2" borderId="43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46" xfId="0" applyFont="1" applyFill="1" applyBorder="1" applyAlignment="1">
      <alignment horizontal="center" vertical="center" textRotation="90"/>
    </xf>
    <xf numFmtId="0" fontId="6" fillId="2" borderId="41" xfId="0" applyFont="1" applyFill="1" applyBorder="1" applyAlignment="1">
      <alignment horizontal="center" vertical="center" textRotation="90"/>
    </xf>
    <xf numFmtId="0" fontId="6" fillId="2" borderId="26" xfId="0" applyFont="1" applyFill="1" applyBorder="1" applyAlignment="1">
      <alignment horizontal="center" vertical="top"/>
    </xf>
    <xf numFmtId="0" fontId="6" fillId="2" borderId="55" xfId="0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 wrapText="1"/>
    </xf>
    <xf numFmtId="0" fontId="6" fillId="2" borderId="55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67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64" xfId="0" applyFont="1" applyFill="1" applyBorder="1" applyAlignment="1">
      <alignment horizontal="center" vertical="top"/>
    </xf>
    <xf numFmtId="0" fontId="6" fillId="2" borderId="65" xfId="0" applyFont="1" applyFill="1" applyBorder="1" applyAlignment="1">
      <alignment horizontal="center" vertical="top"/>
    </xf>
    <xf numFmtId="0" fontId="6" fillId="2" borderId="66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6" fillId="2" borderId="35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center" vertical="center" textRotation="90"/>
    </xf>
    <xf numFmtId="0" fontId="5" fillId="3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69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6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textRotation="90"/>
    </xf>
    <xf numFmtId="0" fontId="9" fillId="4" borderId="26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textRotation="90"/>
    </xf>
    <xf numFmtId="0" fontId="5" fillId="4" borderId="22" xfId="0" applyFont="1" applyFill="1" applyBorder="1" applyAlignment="1">
      <alignment horizontal="center" vertical="center" textRotation="90"/>
    </xf>
    <xf numFmtId="0" fontId="5" fillId="4" borderId="21" xfId="0" applyFont="1" applyFill="1" applyBorder="1" applyAlignment="1">
      <alignment horizontal="center" vertical="center" textRotation="90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7"/>
  <sheetViews>
    <sheetView view="pageBreakPreview" topLeftCell="A35" zoomScaleNormal="85" zoomScaleSheetLayoutView="100" workbookViewId="0">
      <selection activeCell="C5" sqref="C5"/>
    </sheetView>
  </sheetViews>
  <sheetFormatPr defaultColWidth="9.140625" defaultRowHeight="15.75" x14ac:dyDescent="0.25"/>
  <cols>
    <col min="1" max="1" width="3.140625" style="105" customWidth="1"/>
    <col min="2" max="2" width="4.7109375" style="34" customWidth="1"/>
    <col min="3" max="3" width="10.28515625" style="34" customWidth="1"/>
    <col min="4" max="4" width="13.85546875" style="34" customWidth="1"/>
    <col min="5" max="5" width="36.28515625" style="34" customWidth="1"/>
    <col min="6" max="9" width="3.85546875" style="19" customWidth="1"/>
    <col min="10" max="10" width="3.7109375" style="19" customWidth="1"/>
    <col min="11" max="11" width="5.28515625" style="19" customWidth="1"/>
    <col min="12" max="12" width="12.7109375" style="19" customWidth="1"/>
    <col min="13" max="13" width="13.140625" style="34" customWidth="1"/>
    <col min="14" max="14" width="30.85546875" style="34" customWidth="1"/>
    <col min="15" max="17" width="3.7109375" style="19" customWidth="1"/>
    <col min="18" max="18" width="4.42578125" style="19" customWidth="1"/>
    <col min="19" max="19" width="12.85546875" style="34" customWidth="1"/>
    <col min="20" max="16384" width="9.140625" style="34"/>
  </cols>
  <sheetData>
    <row r="1" spans="1:19" ht="16.5" thickBot="1" x14ac:dyDescent="0.3">
      <c r="A1" s="399" t="s">
        <v>390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ht="16.5" thickBot="1" x14ac:dyDescent="0.3">
      <c r="A2" s="399" t="s">
        <v>102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ht="16.5" thickBot="1" x14ac:dyDescent="0.3">
      <c r="A3" s="35" t="s">
        <v>391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9" ht="16.5" thickBot="1" x14ac:dyDescent="0.3">
      <c r="A4" s="29"/>
      <c r="B4" s="397" t="s">
        <v>64</v>
      </c>
      <c r="C4" s="398"/>
      <c r="D4" s="398"/>
      <c r="E4" s="398"/>
      <c r="F4" s="398"/>
      <c r="G4" s="398"/>
      <c r="H4" s="398"/>
      <c r="I4" s="398"/>
      <c r="J4" s="20"/>
      <c r="K4" s="399" t="s">
        <v>65</v>
      </c>
      <c r="L4" s="400"/>
      <c r="M4" s="400"/>
      <c r="N4" s="400"/>
      <c r="O4" s="400"/>
      <c r="P4" s="400"/>
      <c r="Q4" s="400"/>
      <c r="R4" s="400"/>
      <c r="S4" s="30"/>
    </row>
    <row r="5" spans="1:19" ht="32.25" thickBot="1" x14ac:dyDescent="0.3">
      <c r="A5" s="37" t="s">
        <v>45</v>
      </c>
      <c r="B5" s="38" t="s">
        <v>129</v>
      </c>
      <c r="C5" s="39" t="s">
        <v>400</v>
      </c>
      <c r="D5" s="40" t="s">
        <v>0</v>
      </c>
      <c r="E5" s="41" t="s">
        <v>44</v>
      </c>
      <c r="F5" s="42" t="s">
        <v>140</v>
      </c>
      <c r="G5" s="42" t="s">
        <v>141</v>
      </c>
      <c r="H5" s="42" t="s">
        <v>142</v>
      </c>
      <c r="I5" s="43" t="s">
        <v>43</v>
      </c>
      <c r="J5" s="15"/>
      <c r="K5" s="38" t="s">
        <v>129</v>
      </c>
      <c r="L5" s="39" t="s">
        <v>400</v>
      </c>
      <c r="M5" s="40" t="s">
        <v>0</v>
      </c>
      <c r="N5" s="41" t="s">
        <v>44</v>
      </c>
      <c r="O5" s="42" t="s">
        <v>140</v>
      </c>
      <c r="P5" s="42" t="s">
        <v>141</v>
      </c>
      <c r="Q5" s="42" t="s">
        <v>142</v>
      </c>
      <c r="R5" s="42" t="s">
        <v>43</v>
      </c>
    </row>
    <row r="6" spans="1:19" ht="31.5" x14ac:dyDescent="0.25">
      <c r="A6" s="386" t="s">
        <v>59</v>
      </c>
      <c r="B6" s="44">
        <v>1</v>
      </c>
      <c r="C6" s="45" t="s">
        <v>398</v>
      </c>
      <c r="D6" s="46" t="s">
        <v>143</v>
      </c>
      <c r="E6" s="46" t="s">
        <v>3</v>
      </c>
      <c r="F6" s="47">
        <v>3</v>
      </c>
      <c r="G6" s="47">
        <v>1</v>
      </c>
      <c r="H6" s="47">
        <v>0</v>
      </c>
      <c r="I6" s="48">
        <v>4</v>
      </c>
      <c r="J6" s="21"/>
      <c r="K6" s="44">
        <v>1</v>
      </c>
      <c r="L6" s="49" t="s">
        <v>399</v>
      </c>
      <c r="M6" s="46" t="s">
        <v>150</v>
      </c>
      <c r="N6" s="50" t="s">
        <v>56</v>
      </c>
      <c r="O6" s="47">
        <v>3</v>
      </c>
      <c r="P6" s="47">
        <v>1</v>
      </c>
      <c r="Q6" s="47">
        <v>0</v>
      </c>
      <c r="R6" s="47">
        <v>4</v>
      </c>
    </row>
    <row r="7" spans="1:19" ht="22.15" customHeight="1" x14ac:dyDescent="0.25">
      <c r="A7" s="387"/>
      <c r="B7" s="44">
        <v>2</v>
      </c>
      <c r="C7" s="45" t="s">
        <v>398</v>
      </c>
      <c r="D7" s="46" t="s">
        <v>144</v>
      </c>
      <c r="E7" s="46" t="s">
        <v>77</v>
      </c>
      <c r="F7" s="47">
        <v>3</v>
      </c>
      <c r="G7" s="47">
        <v>1</v>
      </c>
      <c r="H7" s="47">
        <v>0</v>
      </c>
      <c r="I7" s="48">
        <v>4</v>
      </c>
      <c r="J7" s="21"/>
      <c r="K7" s="44">
        <v>2</v>
      </c>
      <c r="L7" s="49" t="s">
        <v>398</v>
      </c>
      <c r="M7" s="46" t="s">
        <v>146</v>
      </c>
      <c r="N7" s="50" t="s">
        <v>37</v>
      </c>
      <c r="O7" s="47">
        <v>4</v>
      </c>
      <c r="P7" s="47">
        <v>0</v>
      </c>
      <c r="Q7" s="47">
        <v>0</v>
      </c>
      <c r="R7" s="47">
        <v>4</v>
      </c>
    </row>
    <row r="8" spans="1:19" ht="31.5" x14ac:dyDescent="0.25">
      <c r="A8" s="387"/>
      <c r="B8" s="44">
        <v>3</v>
      </c>
      <c r="C8" s="45" t="s">
        <v>398</v>
      </c>
      <c r="D8" s="46" t="s">
        <v>145</v>
      </c>
      <c r="E8" s="46" t="s">
        <v>94</v>
      </c>
      <c r="F8" s="47">
        <v>4</v>
      </c>
      <c r="G8" s="47">
        <v>0</v>
      </c>
      <c r="H8" s="47">
        <v>0</v>
      </c>
      <c r="I8" s="48">
        <v>4</v>
      </c>
      <c r="J8" s="21"/>
      <c r="K8" s="44">
        <v>3</v>
      </c>
      <c r="L8" s="49" t="s">
        <v>398</v>
      </c>
      <c r="M8" s="46" t="s">
        <v>151</v>
      </c>
      <c r="N8" s="51" t="s">
        <v>4</v>
      </c>
      <c r="O8" s="47">
        <v>3</v>
      </c>
      <c r="P8" s="47">
        <v>1</v>
      </c>
      <c r="Q8" s="47">
        <v>0</v>
      </c>
      <c r="R8" s="47">
        <v>4</v>
      </c>
    </row>
    <row r="9" spans="1:19" x14ac:dyDescent="0.25">
      <c r="A9" s="402"/>
      <c r="B9" s="22">
        <v>4</v>
      </c>
      <c r="C9" s="45" t="s">
        <v>399</v>
      </c>
      <c r="D9" s="46" t="s">
        <v>386</v>
      </c>
      <c r="E9" s="46" t="s">
        <v>53</v>
      </c>
      <c r="F9" s="47">
        <v>4</v>
      </c>
      <c r="G9" s="47">
        <v>0</v>
      </c>
      <c r="H9" s="47">
        <v>0</v>
      </c>
      <c r="I9" s="48">
        <v>4</v>
      </c>
      <c r="J9" s="21"/>
      <c r="K9" s="44">
        <v>4</v>
      </c>
      <c r="L9" s="49" t="s">
        <v>398</v>
      </c>
      <c r="M9" s="46" t="s">
        <v>159</v>
      </c>
      <c r="N9" s="46" t="s">
        <v>30</v>
      </c>
      <c r="O9" s="47">
        <v>3</v>
      </c>
      <c r="P9" s="47">
        <v>1</v>
      </c>
      <c r="Q9" s="47">
        <v>0</v>
      </c>
      <c r="R9" s="47">
        <v>4</v>
      </c>
    </row>
    <row r="10" spans="1:19" ht="31.5" x14ac:dyDescent="0.25">
      <c r="A10" s="402"/>
      <c r="B10" s="22">
        <v>5</v>
      </c>
      <c r="C10" s="45" t="s">
        <v>398</v>
      </c>
      <c r="D10" s="52" t="s">
        <v>120</v>
      </c>
      <c r="E10" s="52" t="s">
        <v>2</v>
      </c>
      <c r="F10" s="53">
        <v>3</v>
      </c>
      <c r="G10" s="53">
        <v>0</v>
      </c>
      <c r="H10" s="53">
        <v>0</v>
      </c>
      <c r="I10" s="48">
        <v>3</v>
      </c>
      <c r="J10" s="21"/>
      <c r="K10" s="44">
        <v>5</v>
      </c>
      <c r="L10" s="49" t="s">
        <v>399</v>
      </c>
      <c r="M10" s="54" t="s">
        <v>291</v>
      </c>
      <c r="N10" s="55" t="s">
        <v>292</v>
      </c>
      <c r="O10" s="56">
        <v>3</v>
      </c>
      <c r="P10" s="47">
        <v>1</v>
      </c>
      <c r="Q10" s="47">
        <v>0</v>
      </c>
      <c r="R10" s="48">
        <v>4</v>
      </c>
    </row>
    <row r="11" spans="1:19" ht="31.5" x14ac:dyDescent="0.25">
      <c r="A11" s="402"/>
      <c r="B11" s="22">
        <v>6</v>
      </c>
      <c r="C11" s="45" t="s">
        <v>398</v>
      </c>
      <c r="D11" s="46" t="s">
        <v>350</v>
      </c>
      <c r="E11" s="46" t="s">
        <v>296</v>
      </c>
      <c r="F11" s="48">
        <v>3</v>
      </c>
      <c r="G11" s="48">
        <v>0</v>
      </c>
      <c r="H11" s="47">
        <v>0</v>
      </c>
      <c r="I11" s="48">
        <v>3</v>
      </c>
      <c r="J11" s="21"/>
      <c r="K11" s="44">
        <v>6</v>
      </c>
      <c r="L11" s="49" t="s">
        <v>399</v>
      </c>
      <c r="M11" s="54" t="s">
        <v>293</v>
      </c>
      <c r="N11" s="55" t="s">
        <v>294</v>
      </c>
      <c r="O11" s="55">
        <v>0</v>
      </c>
      <c r="P11" s="55">
        <v>0</v>
      </c>
      <c r="Q11" s="55">
        <v>2</v>
      </c>
      <c r="R11" s="55">
        <v>1</v>
      </c>
    </row>
    <row r="12" spans="1:19" ht="24.6" customHeight="1" thickBot="1" x14ac:dyDescent="0.3">
      <c r="A12" s="387"/>
      <c r="B12" s="44">
        <v>7</v>
      </c>
      <c r="C12" s="45" t="s">
        <v>398</v>
      </c>
      <c r="D12" s="46" t="s">
        <v>116</v>
      </c>
      <c r="E12" s="46" t="s">
        <v>131</v>
      </c>
      <c r="F12" s="47">
        <v>3</v>
      </c>
      <c r="G12" s="47">
        <v>0</v>
      </c>
      <c r="H12" s="47">
        <v>0</v>
      </c>
      <c r="I12" s="48">
        <v>3</v>
      </c>
      <c r="J12" s="21"/>
      <c r="K12" s="44">
        <v>7</v>
      </c>
      <c r="L12" s="49" t="s">
        <v>398</v>
      </c>
      <c r="M12" s="46" t="s">
        <v>112</v>
      </c>
      <c r="N12" s="46" t="s">
        <v>101</v>
      </c>
      <c r="O12" s="47">
        <v>4</v>
      </c>
      <c r="P12" s="47">
        <v>0</v>
      </c>
      <c r="Q12" s="47">
        <v>0</v>
      </c>
      <c r="R12" s="47">
        <v>4</v>
      </c>
    </row>
    <row r="13" spans="1:19" ht="16.5" thickBot="1" x14ac:dyDescent="0.3">
      <c r="A13" s="387"/>
      <c r="B13" s="403" t="s">
        <v>1</v>
      </c>
      <c r="C13" s="404"/>
      <c r="D13" s="405"/>
      <c r="E13" s="405"/>
      <c r="F13" s="57">
        <f>SUM(F6:F12)</f>
        <v>23</v>
      </c>
      <c r="G13" s="57">
        <f ca="1">SUM(G6:G13)</f>
        <v>2</v>
      </c>
      <c r="H13" s="58">
        <f ca="1">SUM(H6:H13)</f>
        <v>0</v>
      </c>
      <c r="I13" s="43">
        <f>SUM(I6:I12)</f>
        <v>25</v>
      </c>
      <c r="J13" s="59"/>
      <c r="K13" s="403" t="s">
        <v>1</v>
      </c>
      <c r="L13" s="404"/>
      <c r="M13" s="405"/>
      <c r="N13" s="405"/>
      <c r="O13" s="60">
        <f ca="1">SUM(O6:O13)</f>
        <v>20</v>
      </c>
      <c r="P13" s="60">
        <f ca="1">SUM(P6:P13)</f>
        <v>4</v>
      </c>
      <c r="Q13" s="60">
        <f ca="1">SUM(Q6:Q13)</f>
        <v>2</v>
      </c>
      <c r="R13" s="61">
        <f ca="1">SUM(R6:R13)</f>
        <v>25</v>
      </c>
    </row>
    <row r="14" spans="1:19" ht="16.5" thickBot="1" x14ac:dyDescent="0.3">
      <c r="A14" s="62"/>
      <c r="B14" s="32"/>
      <c r="C14" s="32"/>
      <c r="D14" s="32"/>
      <c r="E14" s="32"/>
      <c r="F14" s="32"/>
      <c r="G14" s="32"/>
      <c r="H14" s="32"/>
      <c r="I14" s="63"/>
      <c r="J14" s="20"/>
      <c r="K14" s="20"/>
      <c r="L14" s="20"/>
      <c r="M14" s="32"/>
      <c r="N14" s="64"/>
      <c r="O14" s="15"/>
      <c r="P14" s="15"/>
      <c r="Q14" s="15"/>
      <c r="R14" s="20"/>
    </row>
    <row r="15" spans="1:19" ht="16.5" thickBot="1" x14ac:dyDescent="0.3">
      <c r="A15" s="392" t="s">
        <v>60</v>
      </c>
      <c r="B15" s="62"/>
      <c r="C15" s="62"/>
      <c r="D15" s="62"/>
      <c r="E15" s="62"/>
      <c r="F15" s="15"/>
      <c r="G15" s="15"/>
      <c r="H15" s="15"/>
      <c r="I15" s="22"/>
      <c r="J15" s="21"/>
      <c r="K15" s="65">
        <v>1</v>
      </c>
      <c r="L15" s="49" t="s">
        <v>398</v>
      </c>
      <c r="M15" s="66" t="s">
        <v>152</v>
      </c>
      <c r="N15" s="67" t="s">
        <v>80</v>
      </c>
      <c r="O15" s="68">
        <v>3</v>
      </c>
      <c r="P15" s="68">
        <v>1</v>
      </c>
      <c r="Q15" s="68">
        <v>0</v>
      </c>
      <c r="R15" s="69">
        <v>4</v>
      </c>
    </row>
    <row r="16" spans="1:19" ht="22.15" customHeight="1" x14ac:dyDescent="0.25">
      <c r="A16" s="393"/>
      <c r="B16" s="65">
        <v>1</v>
      </c>
      <c r="C16" s="49" t="s">
        <v>398</v>
      </c>
      <c r="D16" s="67" t="s">
        <v>148</v>
      </c>
      <c r="E16" s="70" t="s">
        <v>132</v>
      </c>
      <c r="F16" s="68">
        <v>4</v>
      </c>
      <c r="G16" s="68">
        <v>0</v>
      </c>
      <c r="H16" s="69">
        <v>0</v>
      </c>
      <c r="I16" s="48">
        <v>4</v>
      </c>
      <c r="J16" s="21"/>
      <c r="K16" s="44">
        <v>2</v>
      </c>
      <c r="L16" s="49" t="s">
        <v>398</v>
      </c>
      <c r="M16" s="51" t="s">
        <v>153</v>
      </c>
      <c r="N16" s="46" t="s">
        <v>7</v>
      </c>
      <c r="O16" s="48">
        <v>3</v>
      </c>
      <c r="P16" s="48">
        <v>1</v>
      </c>
      <c r="Q16" s="48">
        <v>0</v>
      </c>
      <c r="R16" s="47">
        <v>4</v>
      </c>
    </row>
    <row r="17" spans="1:18" ht="24" customHeight="1" x14ac:dyDescent="0.25">
      <c r="A17" s="393"/>
      <c r="B17" s="44">
        <v>2</v>
      </c>
      <c r="C17" s="49" t="s">
        <v>398</v>
      </c>
      <c r="D17" s="46" t="s">
        <v>158</v>
      </c>
      <c r="E17" s="46" t="s">
        <v>70</v>
      </c>
      <c r="F17" s="48">
        <v>3</v>
      </c>
      <c r="G17" s="48">
        <v>1</v>
      </c>
      <c r="H17" s="47">
        <v>0</v>
      </c>
      <c r="I17" s="48">
        <v>4</v>
      </c>
      <c r="J17" s="21"/>
      <c r="K17" s="44">
        <v>3</v>
      </c>
      <c r="L17" s="49" t="s">
        <v>398</v>
      </c>
      <c r="M17" s="51" t="s">
        <v>154</v>
      </c>
      <c r="N17" s="46" t="s">
        <v>72</v>
      </c>
      <c r="O17" s="48">
        <v>3</v>
      </c>
      <c r="P17" s="48">
        <v>1</v>
      </c>
      <c r="Q17" s="48">
        <v>0</v>
      </c>
      <c r="R17" s="47">
        <v>4</v>
      </c>
    </row>
    <row r="18" spans="1:18" ht="22.15" customHeight="1" x14ac:dyDescent="0.25">
      <c r="A18" s="393"/>
      <c r="B18" s="44">
        <v>3</v>
      </c>
      <c r="C18" s="49" t="s">
        <v>398</v>
      </c>
      <c r="D18" s="46" t="s">
        <v>160</v>
      </c>
      <c r="E18" s="46" t="s">
        <v>5</v>
      </c>
      <c r="F18" s="48">
        <v>3</v>
      </c>
      <c r="G18" s="48">
        <v>1</v>
      </c>
      <c r="H18" s="47">
        <v>0</v>
      </c>
      <c r="I18" s="48">
        <v>4</v>
      </c>
      <c r="J18" s="21"/>
      <c r="K18" s="44">
        <v>4</v>
      </c>
      <c r="L18" s="49" t="s">
        <v>398</v>
      </c>
      <c r="M18" s="51" t="s">
        <v>155</v>
      </c>
      <c r="N18" s="46" t="s">
        <v>33</v>
      </c>
      <c r="O18" s="48">
        <v>3</v>
      </c>
      <c r="P18" s="48">
        <v>1</v>
      </c>
      <c r="Q18" s="48">
        <v>0</v>
      </c>
      <c r="R18" s="47">
        <v>4</v>
      </c>
    </row>
    <row r="19" spans="1:18" ht="31.5" x14ac:dyDescent="0.25">
      <c r="A19" s="393"/>
      <c r="B19" s="44">
        <v>4</v>
      </c>
      <c r="C19" s="49" t="s">
        <v>398</v>
      </c>
      <c r="D19" s="46" t="s">
        <v>157</v>
      </c>
      <c r="E19" s="46" t="s">
        <v>69</v>
      </c>
      <c r="F19" s="48">
        <v>3</v>
      </c>
      <c r="G19" s="48">
        <v>1</v>
      </c>
      <c r="H19" s="47">
        <v>0</v>
      </c>
      <c r="I19" s="48">
        <v>4</v>
      </c>
      <c r="J19" s="21"/>
      <c r="K19" s="44">
        <v>5</v>
      </c>
      <c r="L19" s="49" t="s">
        <v>398</v>
      </c>
      <c r="M19" s="46" t="s">
        <v>113</v>
      </c>
      <c r="N19" s="46" t="s">
        <v>289</v>
      </c>
      <c r="O19" s="48">
        <v>4</v>
      </c>
      <c r="P19" s="48">
        <v>0</v>
      </c>
      <c r="Q19" s="48">
        <v>0</v>
      </c>
      <c r="R19" s="47">
        <v>4</v>
      </c>
    </row>
    <row r="20" spans="1:18" ht="31.5" x14ac:dyDescent="0.25">
      <c r="A20" s="393"/>
      <c r="B20" s="44">
        <v>5</v>
      </c>
      <c r="C20" s="49" t="s">
        <v>398</v>
      </c>
      <c r="D20" s="46" t="s">
        <v>156</v>
      </c>
      <c r="E20" s="46" t="s">
        <v>6</v>
      </c>
      <c r="F20" s="48">
        <v>3</v>
      </c>
      <c r="G20" s="48">
        <v>1</v>
      </c>
      <c r="H20" s="47">
        <v>0</v>
      </c>
      <c r="I20" s="48">
        <v>4</v>
      </c>
      <c r="J20" s="21"/>
      <c r="K20" s="44">
        <v>6</v>
      </c>
      <c r="L20" s="49" t="s">
        <v>398</v>
      </c>
      <c r="M20" s="63" t="s">
        <v>139</v>
      </c>
      <c r="N20" s="46" t="s">
        <v>385</v>
      </c>
      <c r="O20" s="48">
        <v>4</v>
      </c>
      <c r="P20" s="48">
        <v>0</v>
      </c>
      <c r="Q20" s="48">
        <v>0</v>
      </c>
      <c r="R20" s="71">
        <v>4</v>
      </c>
    </row>
    <row r="21" spans="1:18" ht="31.5" x14ac:dyDescent="0.25">
      <c r="A21" s="393"/>
      <c r="B21" s="44">
        <v>6</v>
      </c>
      <c r="C21" s="49" t="s">
        <v>398</v>
      </c>
      <c r="D21" s="46" t="s">
        <v>109</v>
      </c>
      <c r="E21" s="46" t="s">
        <v>288</v>
      </c>
      <c r="F21" s="48">
        <v>4</v>
      </c>
      <c r="G21" s="48">
        <v>0</v>
      </c>
      <c r="H21" s="47">
        <v>0</v>
      </c>
      <c r="I21" s="48">
        <v>4</v>
      </c>
      <c r="J21" s="21"/>
      <c r="K21" s="44">
        <v>7</v>
      </c>
      <c r="L21" s="49" t="s">
        <v>398</v>
      </c>
      <c r="M21" s="46" t="s">
        <v>111</v>
      </c>
      <c r="N21" s="72" t="s">
        <v>95</v>
      </c>
      <c r="O21" s="48">
        <v>4</v>
      </c>
      <c r="P21" s="48">
        <v>0</v>
      </c>
      <c r="Q21" s="48">
        <v>0</v>
      </c>
      <c r="R21" s="47">
        <v>4</v>
      </c>
    </row>
    <row r="22" spans="1:18" ht="36" customHeight="1" thickBot="1" x14ac:dyDescent="0.3">
      <c r="A22" s="393"/>
      <c r="B22" s="44">
        <v>7</v>
      </c>
      <c r="C22" s="49" t="s">
        <v>399</v>
      </c>
      <c r="D22" s="46" t="s">
        <v>149</v>
      </c>
      <c r="E22" s="46" t="s">
        <v>54</v>
      </c>
      <c r="F22" s="48">
        <v>3</v>
      </c>
      <c r="G22" s="48">
        <v>0</v>
      </c>
      <c r="H22" s="47">
        <v>0</v>
      </c>
      <c r="I22" s="48">
        <v>3</v>
      </c>
      <c r="J22" s="21"/>
      <c r="K22" s="73">
        <v>8</v>
      </c>
      <c r="L22" s="49" t="s">
        <v>401</v>
      </c>
      <c r="M22" s="52" t="s">
        <v>147</v>
      </c>
      <c r="N22" s="74" t="s">
        <v>136</v>
      </c>
      <c r="O22" s="75">
        <v>2</v>
      </c>
      <c r="P22" s="75">
        <v>0</v>
      </c>
      <c r="Q22" s="75">
        <v>0</v>
      </c>
      <c r="R22" s="53">
        <v>0</v>
      </c>
    </row>
    <row r="23" spans="1:18" ht="32.25" thickBot="1" x14ac:dyDescent="0.3">
      <c r="A23" s="394"/>
      <c r="B23" s="44">
        <v>8</v>
      </c>
      <c r="C23" s="49" t="s">
        <v>401</v>
      </c>
      <c r="D23" s="46" t="s">
        <v>192</v>
      </c>
      <c r="E23" s="46" t="s">
        <v>135</v>
      </c>
      <c r="F23" s="48">
        <v>2</v>
      </c>
      <c r="G23" s="48">
        <v>0</v>
      </c>
      <c r="H23" s="47">
        <v>0</v>
      </c>
      <c r="I23" s="48">
        <v>0</v>
      </c>
      <c r="J23" s="21"/>
      <c r="K23" s="406" t="s">
        <v>1</v>
      </c>
      <c r="L23" s="407"/>
      <c r="M23" s="408"/>
      <c r="N23" s="408"/>
      <c r="O23" s="60">
        <f>SUM(O15:O22)</f>
        <v>26</v>
      </c>
      <c r="P23" s="60">
        <f>SUM(P15:P22)</f>
        <v>4</v>
      </c>
      <c r="Q23" s="60">
        <f>SUM(Q15:Q22)</f>
        <v>0</v>
      </c>
      <c r="R23" s="61">
        <f>SUM(R15:R22)</f>
        <v>28</v>
      </c>
    </row>
    <row r="24" spans="1:18" ht="16.5" thickBot="1" x14ac:dyDescent="0.3">
      <c r="A24" s="395"/>
      <c r="B24" s="73">
        <v>10</v>
      </c>
      <c r="C24" s="49" t="s">
        <v>399</v>
      </c>
      <c r="D24" s="76" t="s">
        <v>345</v>
      </c>
      <c r="E24" s="76" t="s">
        <v>284</v>
      </c>
      <c r="F24" s="77">
        <v>0</v>
      </c>
      <c r="G24" s="77">
        <v>0</v>
      </c>
      <c r="H24" s="78">
        <v>0</v>
      </c>
      <c r="I24" s="22">
        <v>2</v>
      </c>
      <c r="J24" s="59"/>
      <c r="K24" s="32"/>
      <c r="L24" s="32"/>
      <c r="M24" s="32"/>
      <c r="N24" s="32"/>
      <c r="O24" s="32"/>
      <c r="P24" s="32"/>
      <c r="Q24" s="32"/>
      <c r="R24" s="32"/>
    </row>
    <row r="25" spans="1:18" ht="16.5" thickBot="1" x14ac:dyDescent="0.3">
      <c r="A25" s="79"/>
      <c r="B25" s="399" t="s">
        <v>1</v>
      </c>
      <c r="C25" s="400"/>
      <c r="D25" s="400"/>
      <c r="E25" s="404"/>
      <c r="F25" s="57">
        <f>SUM(F16:F24)</f>
        <v>25</v>
      </c>
      <c r="G25" s="57">
        <f>SUM(G16:G24)</f>
        <v>4</v>
      </c>
      <c r="H25" s="58">
        <f>SUM(H16:H24)</f>
        <v>0</v>
      </c>
      <c r="I25" s="43">
        <f>SUM(I16:I24)</f>
        <v>29</v>
      </c>
      <c r="J25" s="20"/>
      <c r="K25" s="20"/>
      <c r="L25" s="20"/>
      <c r="M25" s="32"/>
      <c r="N25" s="64"/>
      <c r="O25" s="20"/>
      <c r="P25" s="20"/>
      <c r="Q25" s="20"/>
      <c r="R25" s="20"/>
    </row>
    <row r="26" spans="1:18" ht="16.5" thickBot="1" x14ac:dyDescent="0.3">
      <c r="A26" s="392" t="s">
        <v>61</v>
      </c>
      <c r="B26" s="62"/>
      <c r="C26" s="62"/>
      <c r="D26" s="62"/>
      <c r="E26" s="62"/>
      <c r="F26" s="20"/>
      <c r="G26" s="20"/>
      <c r="H26" s="20"/>
      <c r="I26" s="22"/>
      <c r="J26" s="21"/>
      <c r="K26" s="65">
        <v>1</v>
      </c>
      <c r="L26" s="49" t="s">
        <v>398</v>
      </c>
      <c r="M26" s="67" t="s">
        <v>163</v>
      </c>
      <c r="N26" s="67" t="s">
        <v>96</v>
      </c>
      <c r="O26" s="69">
        <v>4</v>
      </c>
      <c r="P26" s="69">
        <v>0</v>
      </c>
      <c r="Q26" s="69">
        <v>0</v>
      </c>
      <c r="R26" s="80">
        <v>4</v>
      </c>
    </row>
    <row r="27" spans="1:18" ht="16.5" thickBot="1" x14ac:dyDescent="0.3">
      <c r="A27" s="393"/>
      <c r="B27" s="65">
        <v>1</v>
      </c>
      <c r="C27" s="81" t="s">
        <v>398</v>
      </c>
      <c r="D27" s="67" t="s">
        <v>161</v>
      </c>
      <c r="E27" s="67" t="s">
        <v>8</v>
      </c>
      <c r="F27" s="69">
        <v>3</v>
      </c>
      <c r="G27" s="69">
        <v>1</v>
      </c>
      <c r="H27" s="69">
        <v>0</v>
      </c>
      <c r="I27" s="48">
        <v>4</v>
      </c>
      <c r="J27" s="21"/>
      <c r="K27" s="44">
        <v>2</v>
      </c>
      <c r="L27" s="49" t="s">
        <v>398</v>
      </c>
      <c r="M27" s="46" t="s">
        <v>167</v>
      </c>
      <c r="N27" s="46" t="s">
        <v>75</v>
      </c>
      <c r="O27" s="47">
        <v>3</v>
      </c>
      <c r="P27" s="47">
        <v>1</v>
      </c>
      <c r="Q27" s="47">
        <v>0</v>
      </c>
      <c r="R27" s="47">
        <v>4</v>
      </c>
    </row>
    <row r="28" spans="1:18" x14ac:dyDescent="0.25">
      <c r="A28" s="393"/>
      <c r="B28" s="44">
        <v>2</v>
      </c>
      <c r="C28" s="82" t="s">
        <v>398</v>
      </c>
      <c r="D28" s="46" t="s">
        <v>164</v>
      </c>
      <c r="E28" s="46" t="s">
        <v>9</v>
      </c>
      <c r="F28" s="47">
        <v>3</v>
      </c>
      <c r="G28" s="47">
        <v>1</v>
      </c>
      <c r="H28" s="47">
        <v>0</v>
      </c>
      <c r="I28" s="48">
        <v>4</v>
      </c>
      <c r="J28" s="21"/>
      <c r="K28" s="44">
        <v>3</v>
      </c>
      <c r="L28" s="49" t="s">
        <v>402</v>
      </c>
      <c r="M28" s="46"/>
      <c r="N28" s="43" t="s">
        <v>242</v>
      </c>
      <c r="O28" s="47">
        <v>3</v>
      </c>
      <c r="P28" s="47">
        <v>1</v>
      </c>
      <c r="Q28" s="47">
        <v>0</v>
      </c>
      <c r="R28" s="47">
        <v>4</v>
      </c>
    </row>
    <row r="29" spans="1:18" ht="31.5" x14ac:dyDescent="0.25">
      <c r="A29" s="393"/>
      <c r="B29" s="44">
        <v>3</v>
      </c>
      <c r="C29" s="49" t="s">
        <v>398</v>
      </c>
      <c r="D29" s="46" t="s">
        <v>165</v>
      </c>
      <c r="E29" s="50" t="s">
        <v>10</v>
      </c>
      <c r="F29" s="47">
        <v>3</v>
      </c>
      <c r="G29" s="47">
        <v>1</v>
      </c>
      <c r="H29" s="47">
        <v>0</v>
      </c>
      <c r="I29" s="48">
        <v>4</v>
      </c>
      <c r="J29" s="21"/>
      <c r="K29" s="44">
        <v>4</v>
      </c>
      <c r="L29" s="49" t="s">
        <v>398</v>
      </c>
      <c r="M29" s="46" t="s">
        <v>169</v>
      </c>
      <c r="N29" s="46" t="s">
        <v>12</v>
      </c>
      <c r="O29" s="47">
        <v>3</v>
      </c>
      <c r="P29" s="47">
        <v>1</v>
      </c>
      <c r="Q29" s="47">
        <v>0</v>
      </c>
      <c r="R29" s="47">
        <v>4</v>
      </c>
    </row>
    <row r="30" spans="1:18" ht="31.5" x14ac:dyDescent="0.25">
      <c r="A30" s="393"/>
      <c r="B30" s="44">
        <v>4</v>
      </c>
      <c r="C30" s="49" t="s">
        <v>398</v>
      </c>
      <c r="D30" s="46" t="s">
        <v>117</v>
      </c>
      <c r="E30" s="46" t="s">
        <v>97</v>
      </c>
      <c r="F30" s="47">
        <v>4</v>
      </c>
      <c r="G30" s="47">
        <v>0</v>
      </c>
      <c r="H30" s="47">
        <v>0</v>
      </c>
      <c r="I30" s="48">
        <v>4</v>
      </c>
      <c r="J30" s="21"/>
      <c r="K30" s="44">
        <v>5</v>
      </c>
      <c r="L30" s="49" t="s">
        <v>398</v>
      </c>
      <c r="M30" s="46" t="s">
        <v>170</v>
      </c>
      <c r="N30" s="50" t="s">
        <v>25</v>
      </c>
      <c r="O30" s="47">
        <v>3</v>
      </c>
      <c r="P30" s="47">
        <v>1</v>
      </c>
      <c r="Q30" s="47">
        <v>0</v>
      </c>
      <c r="R30" s="47">
        <v>4</v>
      </c>
    </row>
    <row r="31" spans="1:18" x14ac:dyDescent="0.25">
      <c r="A31" s="393"/>
      <c r="B31" s="44">
        <v>5</v>
      </c>
      <c r="C31" s="49" t="s">
        <v>398</v>
      </c>
      <c r="D31" s="46" t="s">
        <v>166</v>
      </c>
      <c r="E31" s="46" t="s">
        <v>90</v>
      </c>
      <c r="F31" s="47">
        <v>3</v>
      </c>
      <c r="G31" s="47">
        <v>1</v>
      </c>
      <c r="H31" s="47">
        <v>0</v>
      </c>
      <c r="I31" s="48">
        <v>4</v>
      </c>
      <c r="J31" s="21"/>
      <c r="K31" s="44">
        <v>6</v>
      </c>
      <c r="L31" s="49" t="s">
        <v>398</v>
      </c>
      <c r="M31" s="46" t="s">
        <v>171</v>
      </c>
      <c r="N31" s="46" t="s">
        <v>39</v>
      </c>
      <c r="O31" s="47">
        <v>3</v>
      </c>
      <c r="P31" s="47">
        <v>1</v>
      </c>
      <c r="Q31" s="47">
        <v>0</v>
      </c>
      <c r="R31" s="47">
        <v>4</v>
      </c>
    </row>
    <row r="32" spans="1:18" ht="31.5" x14ac:dyDescent="0.25">
      <c r="A32" s="394"/>
      <c r="B32" s="44">
        <v>6</v>
      </c>
      <c r="C32" s="49" t="s">
        <v>398</v>
      </c>
      <c r="D32" s="46" t="s">
        <v>162</v>
      </c>
      <c r="E32" s="51" t="s">
        <v>38</v>
      </c>
      <c r="F32" s="47">
        <v>4</v>
      </c>
      <c r="G32" s="47">
        <v>0</v>
      </c>
      <c r="H32" s="47">
        <v>0</v>
      </c>
      <c r="I32" s="48">
        <v>4</v>
      </c>
      <c r="J32" s="21"/>
      <c r="K32" s="44">
        <v>7</v>
      </c>
      <c r="L32" s="49" t="s">
        <v>398</v>
      </c>
      <c r="M32" s="46" t="s">
        <v>115</v>
      </c>
      <c r="N32" s="55" t="s">
        <v>290</v>
      </c>
      <c r="O32" s="83">
        <v>4</v>
      </c>
      <c r="P32" s="83">
        <v>0</v>
      </c>
      <c r="Q32" s="83">
        <v>0</v>
      </c>
      <c r="R32" s="83">
        <v>4</v>
      </c>
    </row>
    <row r="33" spans="1:22" ht="16.5" thickBot="1" x14ac:dyDescent="0.3">
      <c r="A33" s="393"/>
      <c r="B33" s="44">
        <v>7</v>
      </c>
      <c r="C33" s="49" t="s">
        <v>399</v>
      </c>
      <c r="D33" s="46" t="s">
        <v>346</v>
      </c>
      <c r="E33" s="28" t="s">
        <v>286</v>
      </c>
      <c r="F33" s="77">
        <v>0</v>
      </c>
      <c r="G33" s="77">
        <v>0</v>
      </c>
      <c r="H33" s="78">
        <v>0</v>
      </c>
      <c r="I33" s="22">
        <v>2</v>
      </c>
      <c r="J33" s="21"/>
      <c r="K33" s="390" t="s">
        <v>404</v>
      </c>
      <c r="L33" s="391"/>
      <c r="M33" s="391"/>
      <c r="N33" s="396"/>
      <c r="O33" s="23">
        <f>SUM(O26:O32)</f>
        <v>23</v>
      </c>
      <c r="P33" s="23">
        <f>SUM(P26:P32)</f>
        <v>5</v>
      </c>
      <c r="Q33" s="23">
        <f>SUM(Q26:Q32)</f>
        <v>0</v>
      </c>
      <c r="R33" s="84">
        <f>SUM(R26:R32)</f>
        <v>28</v>
      </c>
    </row>
    <row r="34" spans="1:22" ht="16.5" thickBot="1" x14ac:dyDescent="0.3">
      <c r="A34" s="395"/>
      <c r="B34" s="390" t="s">
        <v>1</v>
      </c>
      <c r="C34" s="391"/>
      <c r="D34" s="391"/>
      <c r="E34" s="384"/>
      <c r="F34" s="23">
        <f>SUM(F27:F33)</f>
        <v>20</v>
      </c>
      <c r="G34" s="23">
        <f>SUM(G27:G33)</f>
        <v>4</v>
      </c>
      <c r="H34" s="85">
        <f>SUM(H27:H33)</f>
        <v>0</v>
      </c>
      <c r="I34" s="86">
        <f>SUM(I27:I33)</f>
        <v>26</v>
      </c>
      <c r="J34" s="59"/>
      <c r="K34" s="32"/>
      <c r="L34" s="32"/>
      <c r="M34" s="32"/>
      <c r="N34" s="32"/>
      <c r="O34" s="32"/>
      <c r="P34" s="32"/>
      <c r="Q34" s="32"/>
      <c r="R34" s="32"/>
    </row>
    <row r="35" spans="1:22" ht="16.5" thickBot="1" x14ac:dyDescent="0.3">
      <c r="A35" s="79"/>
      <c r="B35" s="32"/>
      <c r="C35" s="32"/>
      <c r="D35" s="32"/>
      <c r="E35" s="32"/>
      <c r="F35" s="20"/>
      <c r="G35" s="20"/>
      <c r="H35" s="20"/>
      <c r="I35" s="22"/>
      <c r="J35" s="59"/>
      <c r="K35" s="15"/>
      <c r="L35" s="15"/>
      <c r="M35" s="15"/>
      <c r="N35" s="32"/>
      <c r="O35" s="20"/>
      <c r="P35" s="20"/>
      <c r="Q35" s="20"/>
      <c r="R35" s="20"/>
    </row>
    <row r="36" spans="1:22" ht="18" customHeight="1" thickBot="1" x14ac:dyDescent="0.3">
      <c r="A36" s="386" t="s">
        <v>62</v>
      </c>
      <c r="B36" s="62"/>
      <c r="C36" s="62"/>
      <c r="D36" s="62"/>
      <c r="E36" s="62"/>
      <c r="F36" s="15"/>
      <c r="G36" s="15"/>
      <c r="H36" s="15"/>
      <c r="I36" s="43"/>
      <c r="J36" s="21"/>
      <c r="K36" s="87">
        <v>1</v>
      </c>
      <c r="L36" s="49" t="s">
        <v>398</v>
      </c>
      <c r="M36" s="66" t="s">
        <v>176</v>
      </c>
      <c r="N36" s="88" t="s">
        <v>19</v>
      </c>
      <c r="O36" s="89">
        <v>3</v>
      </c>
      <c r="P36" s="89">
        <v>1</v>
      </c>
      <c r="Q36" s="89">
        <v>0</v>
      </c>
      <c r="R36" s="89">
        <v>4</v>
      </c>
    </row>
    <row r="37" spans="1:22" ht="31.5" x14ac:dyDescent="0.25">
      <c r="A37" s="387"/>
      <c r="B37" s="65">
        <v>1</v>
      </c>
      <c r="C37" s="49" t="s">
        <v>402</v>
      </c>
      <c r="D37" s="66"/>
      <c r="E37" s="90" t="s">
        <v>243</v>
      </c>
      <c r="F37" s="89">
        <v>3</v>
      </c>
      <c r="G37" s="89">
        <v>1</v>
      </c>
      <c r="H37" s="89">
        <v>0</v>
      </c>
      <c r="I37" s="48">
        <v>4</v>
      </c>
      <c r="J37" s="21"/>
      <c r="K37" s="22">
        <v>2</v>
      </c>
      <c r="L37" s="49" t="s">
        <v>402</v>
      </c>
      <c r="M37" s="46"/>
      <c r="N37" s="91" t="s">
        <v>244</v>
      </c>
      <c r="O37" s="48">
        <v>3</v>
      </c>
      <c r="P37" s="48">
        <v>1</v>
      </c>
      <c r="Q37" s="48">
        <v>0</v>
      </c>
      <c r="R37" s="48">
        <v>4</v>
      </c>
    </row>
    <row r="38" spans="1:22" ht="31.5" x14ac:dyDescent="0.25">
      <c r="A38" s="387"/>
      <c r="B38" s="44">
        <v>2</v>
      </c>
      <c r="C38" s="49" t="s">
        <v>398</v>
      </c>
      <c r="D38" s="46" t="s">
        <v>182</v>
      </c>
      <c r="E38" s="46" t="s">
        <v>76</v>
      </c>
      <c r="F38" s="48">
        <v>3</v>
      </c>
      <c r="G38" s="48">
        <v>1</v>
      </c>
      <c r="H38" s="47">
        <v>0</v>
      </c>
      <c r="I38" s="48">
        <v>4</v>
      </c>
      <c r="J38" s="21"/>
      <c r="K38" s="22">
        <v>3</v>
      </c>
      <c r="L38" s="49" t="s">
        <v>402</v>
      </c>
      <c r="M38" s="46"/>
      <c r="N38" s="91" t="s">
        <v>251</v>
      </c>
      <c r="O38" s="48">
        <v>3</v>
      </c>
      <c r="P38" s="48">
        <v>1</v>
      </c>
      <c r="Q38" s="48">
        <v>0</v>
      </c>
      <c r="R38" s="48">
        <v>4</v>
      </c>
    </row>
    <row r="39" spans="1:22" ht="16.5" thickBot="1" x14ac:dyDescent="0.3">
      <c r="A39" s="387"/>
      <c r="B39" s="44">
        <v>3</v>
      </c>
      <c r="C39" s="49" t="s">
        <v>398</v>
      </c>
      <c r="D39" s="92" t="s">
        <v>183</v>
      </c>
      <c r="E39" s="92" t="s">
        <v>46</v>
      </c>
      <c r="F39" s="93">
        <v>3</v>
      </c>
      <c r="G39" s="93">
        <v>1</v>
      </c>
      <c r="H39" s="93">
        <v>0</v>
      </c>
      <c r="I39" s="48">
        <v>4</v>
      </c>
      <c r="J39" s="21"/>
      <c r="K39" s="22">
        <v>4</v>
      </c>
      <c r="L39" s="49" t="s">
        <v>402</v>
      </c>
      <c r="M39" s="46"/>
      <c r="N39" s="91" t="s">
        <v>252</v>
      </c>
      <c r="O39" s="48">
        <v>3</v>
      </c>
      <c r="P39" s="48">
        <v>1</v>
      </c>
      <c r="Q39" s="48">
        <v>0</v>
      </c>
      <c r="R39" s="48">
        <v>4</v>
      </c>
    </row>
    <row r="40" spans="1:22" ht="32.25" thickBot="1" x14ac:dyDescent="0.3">
      <c r="A40" s="387"/>
      <c r="B40" s="44">
        <v>4</v>
      </c>
      <c r="C40" s="49" t="s">
        <v>398</v>
      </c>
      <c r="D40" s="46" t="s">
        <v>184</v>
      </c>
      <c r="E40" s="46" t="s">
        <v>16</v>
      </c>
      <c r="F40" s="69">
        <v>3</v>
      </c>
      <c r="G40" s="69">
        <v>1</v>
      </c>
      <c r="H40" s="69">
        <v>0</v>
      </c>
      <c r="I40" s="48">
        <v>4</v>
      </c>
      <c r="J40" s="21"/>
      <c r="K40" s="22">
        <v>5</v>
      </c>
      <c r="L40" s="49" t="s">
        <v>402</v>
      </c>
      <c r="M40" s="46"/>
      <c r="N40" s="91" t="s">
        <v>253</v>
      </c>
      <c r="O40" s="48">
        <v>3</v>
      </c>
      <c r="P40" s="48">
        <v>1</v>
      </c>
      <c r="Q40" s="48">
        <v>0</v>
      </c>
      <c r="R40" s="48">
        <v>4</v>
      </c>
    </row>
    <row r="41" spans="1:22" ht="16.5" thickBot="1" x14ac:dyDescent="0.3">
      <c r="A41" s="387"/>
      <c r="B41" s="44">
        <v>5</v>
      </c>
      <c r="C41" s="49" t="s">
        <v>398</v>
      </c>
      <c r="D41" s="46" t="s">
        <v>185</v>
      </c>
      <c r="E41" s="46" t="s">
        <v>17</v>
      </c>
      <c r="F41" s="69">
        <v>3</v>
      </c>
      <c r="G41" s="69">
        <v>1</v>
      </c>
      <c r="H41" s="69">
        <v>0</v>
      </c>
      <c r="I41" s="48">
        <v>4</v>
      </c>
      <c r="J41" s="106"/>
      <c r="K41" s="390" t="s">
        <v>404</v>
      </c>
      <c r="L41" s="391"/>
      <c r="M41" s="391"/>
      <c r="N41" s="384"/>
      <c r="O41" s="23">
        <f>SUM(O36:O40)</f>
        <v>15</v>
      </c>
      <c r="P41" s="23">
        <f>SUM(P36:P40)</f>
        <v>5</v>
      </c>
      <c r="Q41" s="23">
        <f>SUM(Q36:Q40)</f>
        <v>0</v>
      </c>
      <c r="R41" s="94">
        <f>SUM(R36:R40)</f>
        <v>20</v>
      </c>
    </row>
    <row r="42" spans="1:22" x14ac:dyDescent="0.25">
      <c r="A42" s="388"/>
      <c r="B42" s="44">
        <v>6</v>
      </c>
      <c r="C42" s="49" t="s">
        <v>398</v>
      </c>
      <c r="D42" s="46" t="s">
        <v>186</v>
      </c>
      <c r="E42" s="46" t="s">
        <v>18</v>
      </c>
      <c r="F42" s="69">
        <v>3</v>
      </c>
      <c r="G42" s="69">
        <v>1</v>
      </c>
      <c r="H42" s="69">
        <v>0</v>
      </c>
      <c r="I42" s="48">
        <v>4</v>
      </c>
      <c r="J42" s="21"/>
      <c r="K42" s="15"/>
      <c r="L42" s="15"/>
      <c r="M42" s="15"/>
      <c r="N42" s="15"/>
      <c r="O42" s="15"/>
      <c r="P42" s="15"/>
      <c r="Q42" s="15"/>
      <c r="R42" s="20"/>
      <c r="V42" s="34" t="s">
        <v>283</v>
      </c>
    </row>
    <row r="43" spans="1:22" ht="16.5" thickBot="1" x14ac:dyDescent="0.3">
      <c r="A43" s="389"/>
      <c r="B43" s="22">
        <v>7</v>
      </c>
      <c r="C43" s="45" t="s">
        <v>399</v>
      </c>
      <c r="D43" s="96" t="s">
        <v>347</v>
      </c>
      <c r="E43" s="28" t="s">
        <v>285</v>
      </c>
      <c r="F43" s="77">
        <v>0</v>
      </c>
      <c r="G43" s="77">
        <v>0</v>
      </c>
      <c r="H43" s="78">
        <v>0</v>
      </c>
      <c r="I43" s="22">
        <v>2</v>
      </c>
      <c r="J43" s="59"/>
      <c r="K43" s="20"/>
      <c r="L43" s="20"/>
      <c r="M43" s="32"/>
      <c r="N43" s="32"/>
      <c r="O43" s="20"/>
      <c r="P43" s="20"/>
      <c r="Q43" s="20"/>
      <c r="R43" s="20"/>
    </row>
    <row r="44" spans="1:22" ht="16.5" thickBot="1" x14ac:dyDescent="0.3">
      <c r="A44" s="62"/>
      <c r="B44" s="390" t="s">
        <v>1</v>
      </c>
      <c r="C44" s="391"/>
      <c r="D44" s="391"/>
      <c r="E44" s="384"/>
      <c r="F44" s="23">
        <f>SUM(F37:F43)</f>
        <v>18</v>
      </c>
      <c r="G44" s="23">
        <f>SUM(G37:G43)</f>
        <v>6</v>
      </c>
      <c r="H44" s="85">
        <f>SUM(H37:H43)</f>
        <v>0</v>
      </c>
      <c r="I44" s="22">
        <f>SUM(I37:I43)</f>
        <v>26</v>
      </c>
      <c r="J44" s="20"/>
      <c r="K44" s="20"/>
      <c r="L44" s="20"/>
      <c r="M44" s="32"/>
      <c r="N44" s="64"/>
      <c r="O44" s="20"/>
      <c r="P44" s="20"/>
      <c r="Q44" s="20"/>
      <c r="R44" s="20"/>
    </row>
    <row r="45" spans="1:22" ht="32.25" thickBot="1" x14ac:dyDescent="0.3">
      <c r="A45" s="386" t="s">
        <v>63</v>
      </c>
      <c r="B45" s="62"/>
      <c r="C45" s="62"/>
      <c r="D45" s="62"/>
      <c r="E45" s="62"/>
      <c r="F45" s="20"/>
      <c r="G45" s="20"/>
      <c r="H45" s="20"/>
      <c r="I45" s="22"/>
      <c r="J45" s="21"/>
      <c r="K45" s="87">
        <v>1</v>
      </c>
      <c r="L45" s="49" t="s">
        <v>398</v>
      </c>
      <c r="M45" s="66" t="s">
        <v>172</v>
      </c>
      <c r="N45" s="88" t="s">
        <v>26</v>
      </c>
      <c r="O45" s="89">
        <v>3</v>
      </c>
      <c r="P45" s="89">
        <v>1</v>
      </c>
      <c r="Q45" s="89">
        <v>0</v>
      </c>
      <c r="R45" s="89">
        <v>4</v>
      </c>
    </row>
    <row r="46" spans="1:22" ht="31.5" x14ac:dyDescent="0.25">
      <c r="A46" s="387"/>
      <c r="B46" s="65">
        <v>1</v>
      </c>
      <c r="C46" s="49" t="s">
        <v>398</v>
      </c>
      <c r="D46" s="88" t="s">
        <v>187</v>
      </c>
      <c r="E46" s="98" t="s">
        <v>22</v>
      </c>
      <c r="F46" s="89">
        <v>3</v>
      </c>
      <c r="G46" s="89">
        <v>1</v>
      </c>
      <c r="H46" s="89">
        <v>0</v>
      </c>
      <c r="I46" s="48">
        <v>4</v>
      </c>
      <c r="J46" s="21"/>
      <c r="K46" s="22">
        <v>2</v>
      </c>
      <c r="L46" s="49" t="s">
        <v>402</v>
      </c>
      <c r="M46" s="46"/>
      <c r="N46" s="91" t="s">
        <v>254</v>
      </c>
      <c r="O46" s="48">
        <v>3</v>
      </c>
      <c r="P46" s="48">
        <v>1</v>
      </c>
      <c r="Q46" s="48">
        <v>0</v>
      </c>
      <c r="R46" s="48">
        <v>4</v>
      </c>
    </row>
    <row r="47" spans="1:22" ht="31.5" x14ac:dyDescent="0.25">
      <c r="A47" s="387"/>
      <c r="B47" s="44">
        <v>2</v>
      </c>
      <c r="C47" s="49" t="s">
        <v>398</v>
      </c>
      <c r="D47" s="51" t="s">
        <v>188</v>
      </c>
      <c r="E47" s="50" t="s">
        <v>23</v>
      </c>
      <c r="F47" s="48">
        <v>3</v>
      </c>
      <c r="G47" s="48">
        <v>1</v>
      </c>
      <c r="H47" s="47">
        <v>0</v>
      </c>
      <c r="I47" s="48">
        <v>4</v>
      </c>
      <c r="J47" s="21"/>
      <c r="K47" s="22">
        <v>3</v>
      </c>
      <c r="L47" s="49" t="s">
        <v>402</v>
      </c>
      <c r="M47" s="46"/>
      <c r="N47" s="91" t="s">
        <v>255</v>
      </c>
      <c r="O47" s="48">
        <v>3</v>
      </c>
      <c r="P47" s="48">
        <v>1</v>
      </c>
      <c r="Q47" s="48">
        <v>0</v>
      </c>
      <c r="R47" s="48">
        <v>4</v>
      </c>
    </row>
    <row r="48" spans="1:22" ht="16.5" thickBot="1" x14ac:dyDescent="0.3">
      <c r="A48" s="387"/>
      <c r="B48" s="44">
        <v>3</v>
      </c>
      <c r="C48" s="49" t="s">
        <v>398</v>
      </c>
      <c r="D48" s="51" t="s">
        <v>189</v>
      </c>
      <c r="E48" s="46" t="s">
        <v>21</v>
      </c>
      <c r="F48" s="48">
        <v>3</v>
      </c>
      <c r="G48" s="48">
        <v>1</v>
      </c>
      <c r="H48" s="47">
        <v>0</v>
      </c>
      <c r="I48" s="48">
        <v>4</v>
      </c>
      <c r="J48" s="21"/>
      <c r="K48" s="99">
        <v>4</v>
      </c>
      <c r="L48" s="49" t="s">
        <v>398</v>
      </c>
      <c r="M48" s="92" t="s">
        <v>175</v>
      </c>
      <c r="N48" s="100" t="s">
        <v>28</v>
      </c>
      <c r="O48" s="93">
        <v>0</v>
      </c>
      <c r="P48" s="93">
        <v>0</v>
      </c>
      <c r="Q48" s="93">
        <v>8</v>
      </c>
      <c r="R48" s="93">
        <v>4</v>
      </c>
    </row>
    <row r="49" spans="1:18" x14ac:dyDescent="0.25">
      <c r="A49" s="387"/>
      <c r="B49" s="44">
        <v>4</v>
      </c>
      <c r="C49" s="49" t="s">
        <v>398</v>
      </c>
      <c r="D49" s="51" t="s">
        <v>173</v>
      </c>
      <c r="E49" s="46" t="s">
        <v>27</v>
      </c>
      <c r="F49" s="47">
        <v>3</v>
      </c>
      <c r="G49" s="47">
        <v>1</v>
      </c>
      <c r="H49" s="47">
        <v>0</v>
      </c>
      <c r="I49" s="48">
        <v>4</v>
      </c>
      <c r="J49" s="21"/>
      <c r="K49" s="44">
        <v>5</v>
      </c>
      <c r="L49" s="49" t="s">
        <v>399</v>
      </c>
      <c r="M49" s="46"/>
      <c r="N49" s="91" t="s">
        <v>52</v>
      </c>
      <c r="O49" s="69">
        <v>3</v>
      </c>
      <c r="P49" s="69">
        <v>1</v>
      </c>
      <c r="Q49" s="69">
        <v>0</v>
      </c>
      <c r="R49" s="69">
        <v>4</v>
      </c>
    </row>
    <row r="50" spans="1:18" ht="16.5" thickBot="1" x14ac:dyDescent="0.3">
      <c r="A50" s="387"/>
      <c r="B50" s="44">
        <v>5</v>
      </c>
      <c r="C50" s="11" t="s">
        <v>403</v>
      </c>
      <c r="D50" s="51"/>
      <c r="E50" s="101" t="s">
        <v>50</v>
      </c>
      <c r="F50" s="48">
        <v>3</v>
      </c>
      <c r="G50" s="48">
        <v>1</v>
      </c>
      <c r="H50" s="47">
        <v>0</v>
      </c>
      <c r="I50" s="48">
        <v>4</v>
      </c>
      <c r="J50" s="21"/>
      <c r="K50" s="383" t="s">
        <v>1</v>
      </c>
      <c r="L50" s="384"/>
      <c r="M50" s="385"/>
      <c r="N50" s="385"/>
      <c r="O50" s="102">
        <f>SUM(O45:O49)</f>
        <v>12</v>
      </c>
      <c r="P50" s="102">
        <f>SUM(P45:P49)</f>
        <v>4</v>
      </c>
      <c r="Q50" s="102">
        <f>SUM(Q45:Q49)</f>
        <v>8</v>
      </c>
      <c r="R50" s="94">
        <f>SUM(R45:R49)</f>
        <v>20</v>
      </c>
    </row>
    <row r="51" spans="1:18" ht="16.5" thickBot="1" x14ac:dyDescent="0.3">
      <c r="A51" s="388"/>
      <c r="B51" s="44">
        <v>6</v>
      </c>
      <c r="C51" s="11" t="s">
        <v>403</v>
      </c>
      <c r="D51" s="51"/>
      <c r="E51" s="101" t="s">
        <v>51</v>
      </c>
      <c r="F51" s="48">
        <v>3</v>
      </c>
      <c r="G51" s="48">
        <v>1</v>
      </c>
      <c r="H51" s="47">
        <v>0</v>
      </c>
      <c r="I51" s="48">
        <v>4</v>
      </c>
      <c r="J51" s="21"/>
      <c r="K51" s="15"/>
      <c r="L51" s="15"/>
      <c r="M51" s="15"/>
      <c r="N51" s="15"/>
      <c r="O51" s="20"/>
      <c r="P51" s="20"/>
      <c r="Q51" s="20"/>
      <c r="R51" s="20"/>
    </row>
    <row r="52" spans="1:18" ht="16.5" thickBot="1" x14ac:dyDescent="0.3">
      <c r="A52" s="401"/>
      <c r="B52" s="73"/>
      <c r="C52" s="49" t="s">
        <v>399</v>
      </c>
      <c r="D52" s="103" t="s">
        <v>348</v>
      </c>
      <c r="E52" s="28" t="s">
        <v>287</v>
      </c>
      <c r="F52" s="77">
        <v>0</v>
      </c>
      <c r="G52" s="77">
        <v>0</v>
      </c>
      <c r="H52" s="78">
        <v>0</v>
      </c>
      <c r="I52" s="22">
        <v>2</v>
      </c>
      <c r="J52" s="59"/>
      <c r="K52" s="20"/>
      <c r="L52" s="20"/>
      <c r="M52" s="32"/>
      <c r="N52" s="32"/>
      <c r="O52" s="20"/>
      <c r="P52" s="20"/>
      <c r="Q52" s="20"/>
      <c r="R52" s="20"/>
    </row>
    <row r="53" spans="1:18" ht="16.5" thickBot="1" x14ac:dyDescent="0.3">
      <c r="A53" s="104"/>
      <c r="B53" s="383" t="s">
        <v>1</v>
      </c>
      <c r="C53" s="384"/>
      <c r="D53" s="385"/>
      <c r="E53" s="385"/>
      <c r="F53" s="102">
        <f>SUM(F46:F52)</f>
        <v>18</v>
      </c>
      <c r="G53" s="102">
        <f>SUM(G46:G52)</f>
        <v>6</v>
      </c>
      <c r="H53" s="94">
        <f>SUM(H46:H52)</f>
        <v>0</v>
      </c>
      <c r="I53" s="22">
        <f>SUM(I46:I52)</f>
        <v>26</v>
      </c>
      <c r="J53" s="20"/>
      <c r="K53" s="20"/>
      <c r="L53" s="20"/>
      <c r="M53" s="32"/>
      <c r="N53" s="32"/>
      <c r="O53" s="20"/>
      <c r="P53" s="20"/>
      <c r="Q53" s="20"/>
      <c r="R53" s="20"/>
    </row>
    <row r="54" spans="1:18" x14ac:dyDescent="0.25">
      <c r="A54" s="104" t="s">
        <v>405</v>
      </c>
      <c r="B54" s="32"/>
      <c r="C54" s="32"/>
      <c r="D54" s="32"/>
      <c r="E54" s="32"/>
      <c r="F54" s="20"/>
      <c r="G54" s="20"/>
      <c r="H54" s="20"/>
      <c r="I54" s="20"/>
      <c r="J54" s="20"/>
      <c r="K54" s="20"/>
      <c r="L54" s="20"/>
      <c r="M54" s="32"/>
      <c r="N54" s="32"/>
      <c r="O54" s="20"/>
      <c r="P54" s="20"/>
      <c r="Q54" s="20"/>
      <c r="R54" s="20"/>
    </row>
    <row r="55" spans="1:18" x14ac:dyDescent="0.25">
      <c r="A55" s="104" t="s">
        <v>49</v>
      </c>
      <c r="B55" s="32"/>
      <c r="C55" s="32"/>
      <c r="D55" s="32"/>
      <c r="E55" s="32"/>
      <c r="F55" s="20"/>
      <c r="G55" s="20"/>
      <c r="H55" s="20"/>
      <c r="I55" s="20"/>
      <c r="J55" s="20"/>
      <c r="K55" s="20"/>
      <c r="L55" s="20"/>
      <c r="M55" s="32"/>
      <c r="N55" s="32"/>
      <c r="O55" s="20"/>
      <c r="P55" s="20"/>
      <c r="Q55" s="20"/>
      <c r="R55" s="20"/>
    </row>
    <row r="56" spans="1:18" x14ac:dyDescent="0.25">
      <c r="A56" s="104"/>
      <c r="B56" s="32"/>
      <c r="C56" s="32"/>
      <c r="D56" s="32"/>
      <c r="E56" s="32"/>
      <c r="F56" s="20"/>
      <c r="G56" s="20"/>
      <c r="H56" s="20"/>
      <c r="I56" s="20"/>
      <c r="J56" s="20"/>
      <c r="K56" s="20"/>
      <c r="L56" s="20"/>
      <c r="M56" s="32"/>
      <c r="N56" s="32"/>
      <c r="O56" s="20"/>
      <c r="P56" s="20"/>
      <c r="Q56" s="20"/>
      <c r="R56" s="20"/>
    </row>
    <row r="57" spans="1:18" x14ac:dyDescent="0.25">
      <c r="A57" s="104"/>
      <c r="B57" s="32"/>
      <c r="C57" s="32"/>
      <c r="D57" s="32"/>
      <c r="E57" s="33"/>
      <c r="F57" s="21"/>
      <c r="G57" s="21"/>
      <c r="H57" s="21"/>
      <c r="I57" s="20"/>
      <c r="J57" s="20"/>
      <c r="K57" s="20"/>
      <c r="L57" s="20"/>
      <c r="M57" s="32"/>
      <c r="N57" s="32"/>
      <c r="O57" s="20"/>
      <c r="P57" s="20"/>
      <c r="Q57" s="20"/>
      <c r="R57" s="20"/>
    </row>
  </sheetData>
  <mergeCells count="19">
    <mergeCell ref="B4:I4"/>
    <mergeCell ref="K4:R4"/>
    <mergeCell ref="A1:R1"/>
    <mergeCell ref="A2:R2"/>
    <mergeCell ref="A45:A52"/>
    <mergeCell ref="K50:N50"/>
    <mergeCell ref="A6:A13"/>
    <mergeCell ref="B13:E13"/>
    <mergeCell ref="K13:N13"/>
    <mergeCell ref="A15:A24"/>
    <mergeCell ref="B25:E25"/>
    <mergeCell ref="K23:N23"/>
    <mergeCell ref="B53:E53"/>
    <mergeCell ref="A36:A43"/>
    <mergeCell ref="B44:E44"/>
    <mergeCell ref="K41:N41"/>
    <mergeCell ref="A26:A34"/>
    <mergeCell ref="B34:E34"/>
    <mergeCell ref="K33:N33"/>
  </mergeCells>
  <printOptions horizontalCentered="1"/>
  <pageMargins left="0.7" right="0.7" top="0.75" bottom="0.75" header="0.3" footer="0.3"/>
  <pageSetup scale="74" fitToHeight="0" orientation="landscape" r:id="rId1"/>
  <rowBreaks count="1" manualBreakCount="1">
    <brk id="3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6"/>
  <sheetViews>
    <sheetView view="pageBreakPreview" zoomScaleNormal="85" zoomScaleSheetLayoutView="100" workbookViewId="0">
      <selection activeCell="C5" sqref="C5"/>
    </sheetView>
  </sheetViews>
  <sheetFormatPr defaultColWidth="4.5703125" defaultRowHeight="15.75" x14ac:dyDescent="0.25"/>
  <cols>
    <col min="1" max="1" width="4.5703125" style="163"/>
    <col min="2" max="2" width="6.28515625" style="27" customWidth="1"/>
    <col min="3" max="3" width="11.85546875" style="164" customWidth="1"/>
    <col min="4" max="4" width="12" style="27" bestFit="1" customWidth="1"/>
    <col min="5" max="5" width="36" style="27" customWidth="1"/>
    <col min="6" max="9" width="4.5703125" style="27"/>
    <col min="10" max="10" width="3.5703125" style="27" customWidth="1"/>
    <col min="11" max="11" width="5.7109375" style="27" customWidth="1"/>
    <col min="12" max="12" width="8.85546875" style="27" customWidth="1"/>
    <col min="13" max="13" width="12" style="27" bestFit="1" customWidth="1"/>
    <col min="14" max="14" width="44.7109375" style="27" bestFit="1" customWidth="1"/>
    <col min="15" max="16384" width="4.5703125" style="27"/>
  </cols>
  <sheetData>
    <row r="1" spans="1:19" s="19" customFormat="1" ht="16.5" thickBot="1" x14ac:dyDescent="0.3">
      <c r="A1" s="397" t="s">
        <v>390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409"/>
    </row>
    <row r="2" spans="1:19" s="19" customFormat="1" ht="16.5" thickBot="1" x14ac:dyDescent="0.3">
      <c r="A2" s="399" t="s">
        <v>102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10"/>
    </row>
    <row r="3" spans="1:19" s="19" customFormat="1" ht="16.5" thickBot="1" x14ac:dyDescent="0.3">
      <c r="A3" s="411" t="s">
        <v>392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3"/>
    </row>
    <row r="4" spans="1:19" s="19" customFormat="1" ht="16.5" thickBot="1" x14ac:dyDescent="0.3">
      <c r="A4" s="108"/>
      <c r="B4" s="419" t="s">
        <v>57</v>
      </c>
      <c r="C4" s="420"/>
      <c r="D4" s="420"/>
      <c r="E4" s="420"/>
      <c r="F4" s="420"/>
      <c r="G4" s="420"/>
      <c r="H4" s="420"/>
      <c r="I4" s="420"/>
      <c r="J4" s="20"/>
      <c r="K4" s="419" t="s">
        <v>58</v>
      </c>
      <c r="L4" s="420"/>
      <c r="M4" s="420"/>
      <c r="N4" s="420"/>
      <c r="O4" s="420"/>
      <c r="P4" s="420"/>
      <c r="Q4" s="420"/>
      <c r="R4" s="421"/>
    </row>
    <row r="5" spans="1:19" ht="32.25" thickBot="1" x14ac:dyDescent="0.3">
      <c r="A5" s="109" t="s">
        <v>45</v>
      </c>
      <c r="B5" s="86" t="s">
        <v>129</v>
      </c>
      <c r="C5" s="107" t="s">
        <v>400</v>
      </c>
      <c r="D5" s="43" t="s">
        <v>0</v>
      </c>
      <c r="E5" s="43" t="s">
        <v>44</v>
      </c>
      <c r="F5" s="43" t="s">
        <v>140</v>
      </c>
      <c r="G5" s="43" t="s">
        <v>141</v>
      </c>
      <c r="H5" s="43" t="s">
        <v>142</v>
      </c>
      <c r="I5" s="43" t="s">
        <v>43</v>
      </c>
      <c r="J5" s="59"/>
      <c r="K5" s="86" t="s">
        <v>129</v>
      </c>
      <c r="L5" s="39" t="s">
        <v>400</v>
      </c>
      <c r="M5" s="43" t="s">
        <v>0</v>
      </c>
      <c r="N5" s="43" t="s">
        <v>44</v>
      </c>
      <c r="O5" s="43" t="s">
        <v>140</v>
      </c>
      <c r="P5" s="43" t="s">
        <v>141</v>
      </c>
      <c r="Q5" s="43" t="s">
        <v>142</v>
      </c>
      <c r="R5" s="110" t="s">
        <v>43</v>
      </c>
    </row>
    <row r="6" spans="1:19" ht="32.25" thickBot="1" x14ac:dyDescent="0.3">
      <c r="A6" s="414" t="s">
        <v>59</v>
      </c>
      <c r="B6" s="111">
        <v>1</v>
      </c>
      <c r="C6" s="112" t="s">
        <v>398</v>
      </c>
      <c r="D6" s="51" t="s">
        <v>106</v>
      </c>
      <c r="E6" s="51" t="s">
        <v>98</v>
      </c>
      <c r="F6" s="48">
        <v>3</v>
      </c>
      <c r="G6" s="48">
        <v>0</v>
      </c>
      <c r="H6" s="47">
        <v>0</v>
      </c>
      <c r="I6" s="48">
        <v>3</v>
      </c>
      <c r="J6" s="21"/>
      <c r="K6" s="111">
        <v>1</v>
      </c>
      <c r="L6" s="113" t="s">
        <v>399</v>
      </c>
      <c r="M6" s="51" t="s">
        <v>150</v>
      </c>
      <c r="N6" s="51" t="s">
        <v>92</v>
      </c>
      <c r="O6" s="48">
        <v>4</v>
      </c>
      <c r="P6" s="48">
        <v>0</v>
      </c>
      <c r="Q6" s="48">
        <v>0</v>
      </c>
      <c r="R6" s="114">
        <v>4</v>
      </c>
    </row>
    <row r="7" spans="1:19" ht="16.5" thickBot="1" x14ac:dyDescent="0.3">
      <c r="A7" s="415"/>
      <c r="B7" s="111">
        <v>2</v>
      </c>
      <c r="C7" s="112" t="s">
        <v>398</v>
      </c>
      <c r="D7" s="51" t="s">
        <v>143</v>
      </c>
      <c r="E7" s="51" t="s">
        <v>3</v>
      </c>
      <c r="F7" s="48">
        <v>3</v>
      </c>
      <c r="G7" s="48">
        <v>1</v>
      </c>
      <c r="H7" s="47">
        <v>0</v>
      </c>
      <c r="I7" s="48">
        <v>4</v>
      </c>
      <c r="J7" s="21"/>
      <c r="K7" s="111">
        <v>2</v>
      </c>
      <c r="L7" s="11" t="s">
        <v>398</v>
      </c>
      <c r="M7" s="51" t="s">
        <v>151</v>
      </c>
      <c r="N7" s="51" t="s">
        <v>4</v>
      </c>
      <c r="O7" s="48">
        <v>3</v>
      </c>
      <c r="P7" s="48">
        <v>1</v>
      </c>
      <c r="Q7" s="48">
        <v>0</v>
      </c>
      <c r="R7" s="114">
        <v>4</v>
      </c>
    </row>
    <row r="8" spans="1:19" ht="16.5" thickBot="1" x14ac:dyDescent="0.3">
      <c r="A8" s="415"/>
      <c r="B8" s="111">
        <v>3</v>
      </c>
      <c r="C8" s="112" t="s">
        <v>398</v>
      </c>
      <c r="D8" s="51" t="s">
        <v>144</v>
      </c>
      <c r="E8" s="51" t="s">
        <v>67</v>
      </c>
      <c r="F8" s="48">
        <v>3</v>
      </c>
      <c r="G8" s="48">
        <v>1</v>
      </c>
      <c r="H8" s="47">
        <v>0</v>
      </c>
      <c r="I8" s="48">
        <v>4</v>
      </c>
      <c r="J8" s="21"/>
      <c r="K8" s="111">
        <v>3</v>
      </c>
      <c r="L8" s="11" t="s">
        <v>398</v>
      </c>
      <c r="M8" s="51" t="s">
        <v>159</v>
      </c>
      <c r="N8" s="51" t="s">
        <v>68</v>
      </c>
      <c r="O8" s="48">
        <v>3</v>
      </c>
      <c r="P8" s="48">
        <v>1</v>
      </c>
      <c r="Q8" s="48">
        <v>0</v>
      </c>
      <c r="R8" s="114">
        <v>4</v>
      </c>
      <c r="S8" s="115"/>
    </row>
    <row r="9" spans="1:19" ht="32.25" thickBot="1" x14ac:dyDescent="0.3">
      <c r="A9" s="415"/>
      <c r="B9" s="111">
        <v>4</v>
      </c>
      <c r="C9" s="116" t="s">
        <v>399</v>
      </c>
      <c r="D9" s="51" t="s">
        <v>386</v>
      </c>
      <c r="E9" s="51" t="s">
        <v>53</v>
      </c>
      <c r="F9" s="47">
        <v>4</v>
      </c>
      <c r="G9" s="47">
        <v>0</v>
      </c>
      <c r="H9" s="47">
        <v>0</v>
      </c>
      <c r="I9" s="48">
        <v>4</v>
      </c>
      <c r="J9" s="21"/>
      <c r="K9" s="111">
        <v>4</v>
      </c>
      <c r="L9" s="11" t="s">
        <v>398</v>
      </c>
      <c r="M9" s="51" t="s">
        <v>108</v>
      </c>
      <c r="N9" s="51" t="s">
        <v>100</v>
      </c>
      <c r="O9" s="48">
        <v>4</v>
      </c>
      <c r="P9" s="48">
        <v>0</v>
      </c>
      <c r="Q9" s="48">
        <v>0</v>
      </c>
      <c r="R9" s="114">
        <v>4</v>
      </c>
      <c r="S9" s="115"/>
    </row>
    <row r="10" spans="1:19" ht="32.25" thickBot="1" x14ac:dyDescent="0.3">
      <c r="A10" s="415"/>
      <c r="B10" s="111">
        <v>5</v>
      </c>
      <c r="C10" s="112" t="s">
        <v>398</v>
      </c>
      <c r="D10" s="51" t="s">
        <v>107</v>
      </c>
      <c r="E10" s="51" t="s">
        <v>2</v>
      </c>
      <c r="F10" s="48">
        <v>3</v>
      </c>
      <c r="G10" s="48">
        <v>0</v>
      </c>
      <c r="H10" s="47">
        <v>0</v>
      </c>
      <c r="I10" s="48">
        <v>3</v>
      </c>
      <c r="J10" s="21"/>
      <c r="K10" s="111">
        <v>5</v>
      </c>
      <c r="L10" s="113" t="s">
        <v>399</v>
      </c>
      <c r="M10" s="117" t="s">
        <v>291</v>
      </c>
      <c r="N10" s="118" t="s">
        <v>292</v>
      </c>
      <c r="O10" s="48">
        <v>3</v>
      </c>
      <c r="P10" s="48">
        <v>1</v>
      </c>
      <c r="Q10" s="48">
        <v>0</v>
      </c>
      <c r="R10" s="114">
        <v>4</v>
      </c>
      <c r="S10" s="115"/>
    </row>
    <row r="11" spans="1:19" ht="32.25" thickBot="1" x14ac:dyDescent="0.3">
      <c r="A11" s="415"/>
      <c r="B11" s="111">
        <v>6</v>
      </c>
      <c r="C11" s="112" t="s">
        <v>398</v>
      </c>
      <c r="D11" s="51" t="s">
        <v>350</v>
      </c>
      <c r="E11" s="51" t="s">
        <v>296</v>
      </c>
      <c r="F11" s="47">
        <v>3</v>
      </c>
      <c r="G11" s="47">
        <v>0</v>
      </c>
      <c r="H11" s="47">
        <v>0</v>
      </c>
      <c r="I11" s="48">
        <v>3</v>
      </c>
      <c r="J11" s="21"/>
      <c r="K11" s="111">
        <v>6</v>
      </c>
      <c r="L11" s="113" t="s">
        <v>399</v>
      </c>
      <c r="M11" s="117" t="s">
        <v>293</v>
      </c>
      <c r="N11" s="118" t="s">
        <v>294</v>
      </c>
      <c r="O11" s="48">
        <v>0</v>
      </c>
      <c r="P11" s="48">
        <v>0</v>
      </c>
      <c r="Q11" s="48">
        <v>2</v>
      </c>
      <c r="R11" s="114">
        <v>1</v>
      </c>
      <c r="S11" s="115"/>
    </row>
    <row r="12" spans="1:19" ht="32.25" thickBot="1" x14ac:dyDescent="0.3">
      <c r="A12" s="415"/>
      <c r="B12" s="111">
        <v>7</v>
      </c>
      <c r="C12" s="112" t="s">
        <v>398</v>
      </c>
      <c r="D12" s="51" t="s">
        <v>130</v>
      </c>
      <c r="E12" s="51" t="s">
        <v>131</v>
      </c>
      <c r="F12" s="48">
        <v>3</v>
      </c>
      <c r="G12" s="48">
        <v>0</v>
      </c>
      <c r="H12" s="47">
        <v>0</v>
      </c>
      <c r="I12" s="48">
        <v>3</v>
      </c>
      <c r="J12" s="21"/>
      <c r="K12" s="111">
        <v>7</v>
      </c>
      <c r="L12" s="11" t="s">
        <v>398</v>
      </c>
      <c r="M12" s="51" t="s">
        <v>112</v>
      </c>
      <c r="N12" s="51" t="s">
        <v>101</v>
      </c>
      <c r="O12" s="48">
        <v>4</v>
      </c>
      <c r="P12" s="48">
        <v>0</v>
      </c>
      <c r="Q12" s="48">
        <v>0</v>
      </c>
      <c r="R12" s="114">
        <v>4</v>
      </c>
    </row>
    <row r="13" spans="1:19" ht="16.5" thickBot="1" x14ac:dyDescent="0.3">
      <c r="A13" s="415"/>
      <c r="B13" s="416" t="s">
        <v>1</v>
      </c>
      <c r="C13" s="417"/>
      <c r="D13" s="418"/>
      <c r="E13" s="418"/>
      <c r="F13" s="48">
        <f ca="1">SUM(F6:F13)</f>
        <v>19</v>
      </c>
      <c r="G13" s="48">
        <f ca="1">SUM(G6:G13)</f>
        <v>2</v>
      </c>
      <c r="H13" s="47">
        <f ca="1">SUM(H6:H13)</f>
        <v>0</v>
      </c>
      <c r="I13" s="48">
        <f>SUM(I6:I12)</f>
        <v>24</v>
      </c>
      <c r="J13" s="21"/>
      <c r="K13" s="416" t="s">
        <v>1</v>
      </c>
      <c r="L13" s="417"/>
      <c r="M13" s="418"/>
      <c r="N13" s="418"/>
      <c r="O13" s="119">
        <f>SUM(O6:O12)</f>
        <v>21</v>
      </c>
      <c r="P13" s="119">
        <f ca="1">SUM(P6:P13)</f>
        <v>3</v>
      </c>
      <c r="Q13" s="119">
        <f ca="1">SUM(Q6:Q13)</f>
        <v>2</v>
      </c>
      <c r="R13" s="120">
        <f>SUM(R6:R12)</f>
        <v>25</v>
      </c>
    </row>
    <row r="14" spans="1:19" ht="16.5" thickBot="1" x14ac:dyDescent="0.3">
      <c r="A14" s="121"/>
      <c r="B14" s="21"/>
      <c r="C14" s="1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23"/>
    </row>
    <row r="15" spans="1:19" ht="16.5" thickBot="1" x14ac:dyDescent="0.3">
      <c r="A15" s="414" t="s">
        <v>60</v>
      </c>
      <c r="B15" s="59"/>
      <c r="C15" s="124"/>
      <c r="D15" s="15"/>
      <c r="E15" s="59"/>
      <c r="F15" s="59"/>
      <c r="G15" s="59"/>
      <c r="H15" s="59"/>
      <c r="I15" s="21"/>
      <c r="J15" s="21"/>
      <c r="K15" s="125">
        <v>1</v>
      </c>
      <c r="L15" s="126" t="s">
        <v>398</v>
      </c>
      <c r="M15" s="127" t="s">
        <v>152</v>
      </c>
      <c r="N15" s="127" t="s">
        <v>71</v>
      </c>
      <c r="O15" s="69">
        <v>3</v>
      </c>
      <c r="P15" s="69">
        <v>1</v>
      </c>
      <c r="Q15" s="69">
        <v>0</v>
      </c>
      <c r="R15" s="128">
        <v>4</v>
      </c>
    </row>
    <row r="16" spans="1:19" x14ac:dyDescent="0.25">
      <c r="A16" s="415"/>
      <c r="B16" s="129">
        <v>1</v>
      </c>
      <c r="C16" s="126" t="s">
        <v>398</v>
      </c>
      <c r="D16" s="130" t="s">
        <v>158</v>
      </c>
      <c r="E16" s="127" t="s">
        <v>70</v>
      </c>
      <c r="F16" s="69">
        <v>3</v>
      </c>
      <c r="G16" s="69">
        <v>1</v>
      </c>
      <c r="H16" s="69">
        <v>0</v>
      </c>
      <c r="I16" s="48">
        <v>4</v>
      </c>
      <c r="J16" s="21"/>
      <c r="K16" s="111">
        <v>2</v>
      </c>
      <c r="L16" s="126" t="s">
        <v>398</v>
      </c>
      <c r="M16" s="51" t="s">
        <v>153</v>
      </c>
      <c r="N16" s="51" t="s">
        <v>7</v>
      </c>
      <c r="O16" s="47">
        <v>3</v>
      </c>
      <c r="P16" s="47">
        <v>1</v>
      </c>
      <c r="Q16" s="47">
        <v>0</v>
      </c>
      <c r="R16" s="114">
        <v>4</v>
      </c>
    </row>
    <row r="17" spans="1:18" ht="16.5" thickBot="1" x14ac:dyDescent="0.3">
      <c r="A17" s="415"/>
      <c r="B17" s="111">
        <v>2</v>
      </c>
      <c r="C17" s="112" t="s">
        <v>398</v>
      </c>
      <c r="D17" s="51" t="s">
        <v>160</v>
      </c>
      <c r="E17" s="51" t="s">
        <v>5</v>
      </c>
      <c r="F17" s="47">
        <v>3</v>
      </c>
      <c r="G17" s="47">
        <v>1</v>
      </c>
      <c r="H17" s="47">
        <v>0</v>
      </c>
      <c r="I17" s="48">
        <v>4</v>
      </c>
      <c r="J17" s="21"/>
      <c r="K17" s="111">
        <v>3</v>
      </c>
      <c r="L17" s="126" t="s">
        <v>398</v>
      </c>
      <c r="M17" s="51" t="s">
        <v>154</v>
      </c>
      <c r="N17" s="51" t="s">
        <v>72</v>
      </c>
      <c r="O17" s="47">
        <v>3</v>
      </c>
      <c r="P17" s="47">
        <v>1</v>
      </c>
      <c r="Q17" s="47">
        <v>0</v>
      </c>
      <c r="R17" s="114">
        <v>4</v>
      </c>
    </row>
    <row r="18" spans="1:18" ht="16.5" thickBot="1" x14ac:dyDescent="0.3">
      <c r="A18" s="415"/>
      <c r="B18" s="111">
        <v>3</v>
      </c>
      <c r="C18" s="112" t="s">
        <v>398</v>
      </c>
      <c r="D18" s="51" t="s">
        <v>157</v>
      </c>
      <c r="E18" s="51" t="s">
        <v>69</v>
      </c>
      <c r="F18" s="47">
        <v>3</v>
      </c>
      <c r="G18" s="47">
        <v>1</v>
      </c>
      <c r="H18" s="47">
        <v>0</v>
      </c>
      <c r="I18" s="48">
        <v>4</v>
      </c>
      <c r="J18" s="21"/>
      <c r="K18" s="111">
        <v>4</v>
      </c>
      <c r="L18" s="126" t="s">
        <v>398</v>
      </c>
      <c r="M18" s="51" t="s">
        <v>155</v>
      </c>
      <c r="N18" s="51" t="s">
        <v>73</v>
      </c>
      <c r="O18" s="47">
        <v>3</v>
      </c>
      <c r="P18" s="47">
        <v>1</v>
      </c>
      <c r="Q18" s="47">
        <v>0</v>
      </c>
      <c r="R18" s="114">
        <v>4</v>
      </c>
    </row>
    <row r="19" spans="1:18" ht="32.25" thickBot="1" x14ac:dyDescent="0.3">
      <c r="A19" s="415"/>
      <c r="B19" s="111">
        <v>4</v>
      </c>
      <c r="C19" s="112" t="s">
        <v>398</v>
      </c>
      <c r="D19" s="51" t="s">
        <v>156</v>
      </c>
      <c r="E19" s="51" t="s">
        <v>74</v>
      </c>
      <c r="F19" s="47">
        <v>3</v>
      </c>
      <c r="G19" s="47">
        <v>1</v>
      </c>
      <c r="H19" s="47">
        <v>0</v>
      </c>
      <c r="I19" s="48">
        <v>4</v>
      </c>
      <c r="J19" s="21"/>
      <c r="K19" s="111">
        <v>5</v>
      </c>
      <c r="L19" s="126" t="s">
        <v>398</v>
      </c>
      <c r="M19" s="51" t="s">
        <v>113</v>
      </c>
      <c r="N19" s="51" t="s">
        <v>289</v>
      </c>
      <c r="O19" s="47">
        <v>4</v>
      </c>
      <c r="P19" s="47">
        <v>0</v>
      </c>
      <c r="Q19" s="47">
        <v>0</v>
      </c>
      <c r="R19" s="114">
        <v>4</v>
      </c>
    </row>
    <row r="20" spans="1:18" ht="32.25" thickBot="1" x14ac:dyDescent="0.3">
      <c r="A20" s="415"/>
      <c r="B20" s="111">
        <v>5</v>
      </c>
      <c r="C20" s="112" t="s">
        <v>398</v>
      </c>
      <c r="D20" s="51" t="s">
        <v>109</v>
      </c>
      <c r="E20" s="51" t="s">
        <v>288</v>
      </c>
      <c r="F20" s="47">
        <v>4</v>
      </c>
      <c r="G20" s="47">
        <v>0</v>
      </c>
      <c r="H20" s="47">
        <v>0</v>
      </c>
      <c r="I20" s="48">
        <v>4</v>
      </c>
      <c r="J20" s="21"/>
      <c r="K20" s="111">
        <v>6</v>
      </c>
      <c r="L20" s="126" t="s">
        <v>398</v>
      </c>
      <c r="M20" s="51" t="s">
        <v>114</v>
      </c>
      <c r="N20" s="51" t="s">
        <v>299</v>
      </c>
      <c r="O20" s="47">
        <v>4</v>
      </c>
      <c r="P20" s="47">
        <v>0</v>
      </c>
      <c r="Q20" s="47">
        <v>0</v>
      </c>
      <c r="R20" s="114">
        <v>4</v>
      </c>
    </row>
    <row r="21" spans="1:18" ht="31.5" x14ac:dyDescent="0.25">
      <c r="A21" s="415"/>
      <c r="B21" s="111">
        <v>6</v>
      </c>
      <c r="C21" s="131" t="s">
        <v>399</v>
      </c>
      <c r="D21" s="103" t="s">
        <v>110</v>
      </c>
      <c r="E21" s="103" t="s">
        <v>55</v>
      </c>
      <c r="F21" s="53">
        <v>3</v>
      </c>
      <c r="G21" s="53">
        <v>0</v>
      </c>
      <c r="H21" s="53">
        <v>0</v>
      </c>
      <c r="I21" s="48">
        <v>3</v>
      </c>
      <c r="J21" s="21"/>
      <c r="K21" s="111">
        <v>7</v>
      </c>
      <c r="L21" s="126" t="s">
        <v>398</v>
      </c>
      <c r="M21" s="51" t="s">
        <v>111</v>
      </c>
      <c r="N21" s="51" t="s">
        <v>95</v>
      </c>
      <c r="O21" s="47">
        <v>4</v>
      </c>
      <c r="P21" s="47">
        <v>0</v>
      </c>
      <c r="Q21" s="47">
        <v>0</v>
      </c>
      <c r="R21" s="114">
        <v>4</v>
      </c>
    </row>
    <row r="22" spans="1:18" ht="63.75" thickBot="1" x14ac:dyDescent="0.3">
      <c r="A22" s="415"/>
      <c r="B22" s="132">
        <v>7</v>
      </c>
      <c r="C22" s="126" t="s">
        <v>398</v>
      </c>
      <c r="D22" s="133" t="s">
        <v>298</v>
      </c>
      <c r="E22" s="51" t="s">
        <v>99</v>
      </c>
      <c r="F22" s="47">
        <v>4</v>
      </c>
      <c r="G22" s="47">
        <v>0</v>
      </c>
      <c r="H22" s="47">
        <v>0</v>
      </c>
      <c r="I22" s="48">
        <v>4</v>
      </c>
      <c r="J22" s="59"/>
      <c r="K22" s="134">
        <v>8</v>
      </c>
      <c r="L22" s="135" t="s">
        <v>401</v>
      </c>
      <c r="M22" s="103" t="s">
        <v>147</v>
      </c>
      <c r="N22" s="103" t="s">
        <v>136</v>
      </c>
      <c r="O22" s="53">
        <v>2</v>
      </c>
      <c r="P22" s="53">
        <v>0</v>
      </c>
      <c r="Q22" s="53">
        <v>0</v>
      </c>
      <c r="R22" s="136">
        <v>0</v>
      </c>
    </row>
    <row r="23" spans="1:18" ht="63.75" thickBot="1" x14ac:dyDescent="0.3">
      <c r="A23" s="415"/>
      <c r="B23" s="132">
        <v>8</v>
      </c>
      <c r="C23" s="51" t="s">
        <v>401</v>
      </c>
      <c r="D23" s="133" t="s">
        <v>192</v>
      </c>
      <c r="E23" s="51" t="s">
        <v>135</v>
      </c>
      <c r="F23" s="47">
        <v>2</v>
      </c>
      <c r="G23" s="47">
        <v>0</v>
      </c>
      <c r="H23" s="47">
        <v>0</v>
      </c>
      <c r="I23" s="48">
        <v>0</v>
      </c>
      <c r="J23" s="59"/>
      <c r="K23" s="406" t="s">
        <v>1</v>
      </c>
      <c r="L23" s="407"/>
      <c r="M23" s="408"/>
      <c r="N23" s="408"/>
      <c r="O23" s="57">
        <f>SUM(O15:O22)</f>
        <v>26</v>
      </c>
      <c r="P23" s="57">
        <f>SUM(P15:P22)</f>
        <v>4</v>
      </c>
      <c r="Q23" s="57">
        <f>SUM(Q15:Q22)</f>
        <v>0</v>
      </c>
      <c r="R23" s="137">
        <f>SUM(R15:R22)</f>
        <v>28</v>
      </c>
    </row>
    <row r="24" spans="1:18" ht="32.25" thickBot="1" x14ac:dyDescent="0.3">
      <c r="A24" s="422"/>
      <c r="B24" s="134">
        <v>9</v>
      </c>
      <c r="C24" s="112" t="s">
        <v>399</v>
      </c>
      <c r="D24" s="103" t="s">
        <v>345</v>
      </c>
      <c r="E24" s="138" t="s">
        <v>295</v>
      </c>
      <c r="F24" s="77">
        <v>0</v>
      </c>
      <c r="G24" s="77">
        <v>0</v>
      </c>
      <c r="H24" s="78">
        <v>0</v>
      </c>
      <c r="I24" s="22">
        <v>2</v>
      </c>
      <c r="J24" s="59"/>
      <c r="K24" s="21"/>
      <c r="L24" s="21"/>
      <c r="M24" s="21"/>
      <c r="N24" s="21"/>
      <c r="O24" s="21"/>
      <c r="P24" s="21"/>
      <c r="Q24" s="21"/>
      <c r="R24" s="123"/>
    </row>
    <row r="25" spans="1:18" ht="16.5" thickBot="1" x14ac:dyDescent="0.3">
      <c r="A25" s="121"/>
      <c r="B25" s="423" t="s">
        <v>300</v>
      </c>
      <c r="C25" s="424"/>
      <c r="D25" s="424"/>
      <c r="E25" s="407"/>
      <c r="F25" s="57">
        <f>SUM(F16:F24)</f>
        <v>25</v>
      </c>
      <c r="G25" s="57">
        <f>SUM(G16:G24)</f>
        <v>4</v>
      </c>
      <c r="H25" s="58">
        <f>SUM(H16:H24)</f>
        <v>0</v>
      </c>
      <c r="I25" s="43">
        <f>SUM(I16:I24)</f>
        <v>29</v>
      </c>
      <c r="J25" s="21"/>
      <c r="K25" s="21"/>
      <c r="L25" s="21"/>
      <c r="M25" s="21"/>
      <c r="N25" s="21"/>
      <c r="O25" s="21"/>
      <c r="P25" s="21"/>
      <c r="Q25" s="21"/>
      <c r="R25" s="123"/>
    </row>
    <row r="26" spans="1:18" ht="32.25" thickBot="1" x14ac:dyDescent="0.3">
      <c r="A26" s="425" t="s">
        <v>61</v>
      </c>
      <c r="B26" s="21"/>
      <c r="C26" s="122"/>
      <c r="D26" s="21"/>
      <c r="E26" s="21"/>
      <c r="F26" s="21"/>
      <c r="G26" s="21"/>
      <c r="H26" s="21"/>
      <c r="I26" s="48"/>
      <c r="J26" s="21"/>
      <c r="K26" s="111">
        <v>1</v>
      </c>
      <c r="L26" s="126" t="s">
        <v>398</v>
      </c>
      <c r="M26" s="51" t="s">
        <v>115</v>
      </c>
      <c r="N26" s="118" t="s">
        <v>290</v>
      </c>
      <c r="O26" s="83">
        <v>4</v>
      </c>
      <c r="P26" s="83">
        <v>0</v>
      </c>
      <c r="Q26" s="83">
        <v>0</v>
      </c>
      <c r="R26" s="139">
        <v>4</v>
      </c>
    </row>
    <row r="27" spans="1:18" ht="16.5" thickBot="1" x14ac:dyDescent="0.3">
      <c r="A27" s="426"/>
      <c r="B27" s="125">
        <v>1</v>
      </c>
      <c r="C27" s="126" t="s">
        <v>398</v>
      </c>
      <c r="D27" s="127" t="s">
        <v>161</v>
      </c>
      <c r="E27" s="127" t="s">
        <v>8</v>
      </c>
      <c r="F27" s="69">
        <v>3</v>
      </c>
      <c r="G27" s="69">
        <v>1</v>
      </c>
      <c r="H27" s="69">
        <v>0</v>
      </c>
      <c r="I27" s="48">
        <v>4</v>
      </c>
      <c r="J27" s="21"/>
      <c r="K27" s="111">
        <v>2</v>
      </c>
      <c r="L27" s="126" t="s">
        <v>398</v>
      </c>
      <c r="M27" s="51" t="s">
        <v>167</v>
      </c>
      <c r="N27" s="100" t="s">
        <v>75</v>
      </c>
      <c r="O27" s="47">
        <v>3</v>
      </c>
      <c r="P27" s="47">
        <v>1</v>
      </c>
      <c r="Q27" s="47">
        <v>0</v>
      </c>
      <c r="R27" s="114">
        <v>4</v>
      </c>
    </row>
    <row r="28" spans="1:18" x14ac:dyDescent="0.25">
      <c r="A28" s="426"/>
      <c r="B28" s="111">
        <v>2</v>
      </c>
      <c r="C28" s="126" t="s">
        <v>398</v>
      </c>
      <c r="D28" s="51" t="s">
        <v>164</v>
      </c>
      <c r="E28" s="51" t="s">
        <v>9</v>
      </c>
      <c r="F28" s="47">
        <v>3</v>
      </c>
      <c r="G28" s="47">
        <v>1</v>
      </c>
      <c r="H28" s="47">
        <v>0</v>
      </c>
      <c r="I28" s="48">
        <v>4</v>
      </c>
      <c r="J28" s="21"/>
      <c r="K28" s="111">
        <v>3</v>
      </c>
      <c r="L28" s="133" t="s">
        <v>402</v>
      </c>
      <c r="M28" s="91"/>
      <c r="N28" s="91" t="s">
        <v>242</v>
      </c>
      <c r="O28" s="69">
        <v>3</v>
      </c>
      <c r="P28" s="69">
        <v>1</v>
      </c>
      <c r="Q28" s="69">
        <v>0</v>
      </c>
      <c r="R28" s="128">
        <v>4</v>
      </c>
    </row>
    <row r="29" spans="1:18" ht="31.5" x14ac:dyDescent="0.25">
      <c r="A29" s="426"/>
      <c r="B29" s="111">
        <v>3</v>
      </c>
      <c r="C29" s="126" t="s">
        <v>398</v>
      </c>
      <c r="D29" s="51" t="s">
        <v>165</v>
      </c>
      <c r="E29" s="51" t="s">
        <v>34</v>
      </c>
      <c r="F29" s="47">
        <v>3</v>
      </c>
      <c r="G29" s="47">
        <v>1</v>
      </c>
      <c r="H29" s="47">
        <v>0</v>
      </c>
      <c r="I29" s="48">
        <v>4</v>
      </c>
      <c r="J29" s="21"/>
      <c r="K29" s="111">
        <v>4</v>
      </c>
      <c r="L29" s="126" t="s">
        <v>398</v>
      </c>
      <c r="M29" s="51" t="s">
        <v>169</v>
      </c>
      <c r="N29" s="51" t="s">
        <v>12</v>
      </c>
      <c r="O29" s="47">
        <v>3</v>
      </c>
      <c r="P29" s="47">
        <v>1</v>
      </c>
      <c r="Q29" s="47">
        <v>0</v>
      </c>
      <c r="R29" s="114">
        <v>4</v>
      </c>
    </row>
    <row r="30" spans="1:18" ht="31.5" x14ac:dyDescent="0.25">
      <c r="A30" s="426"/>
      <c r="B30" s="111">
        <v>4</v>
      </c>
      <c r="C30" s="126" t="s">
        <v>398</v>
      </c>
      <c r="D30" s="51" t="s">
        <v>117</v>
      </c>
      <c r="E30" s="51" t="s">
        <v>97</v>
      </c>
      <c r="F30" s="47">
        <v>4</v>
      </c>
      <c r="G30" s="47">
        <v>0</v>
      </c>
      <c r="H30" s="47">
        <v>0</v>
      </c>
      <c r="I30" s="48">
        <v>4</v>
      </c>
      <c r="J30" s="21"/>
      <c r="K30" s="111">
        <v>5</v>
      </c>
      <c r="L30" s="126" t="s">
        <v>398</v>
      </c>
      <c r="M30" s="51" t="s">
        <v>170</v>
      </c>
      <c r="N30" s="51" t="s">
        <v>25</v>
      </c>
      <c r="O30" s="47">
        <v>3</v>
      </c>
      <c r="P30" s="47">
        <v>1</v>
      </c>
      <c r="Q30" s="47">
        <v>0</v>
      </c>
      <c r="R30" s="114">
        <v>4</v>
      </c>
    </row>
    <row r="31" spans="1:18" x14ac:dyDescent="0.25">
      <c r="A31" s="426"/>
      <c r="B31" s="111">
        <v>5</v>
      </c>
      <c r="C31" s="126" t="s">
        <v>398</v>
      </c>
      <c r="D31" s="51" t="s">
        <v>166</v>
      </c>
      <c r="E31" s="51" t="s">
        <v>42</v>
      </c>
      <c r="F31" s="47">
        <v>3</v>
      </c>
      <c r="G31" s="47">
        <v>1</v>
      </c>
      <c r="H31" s="47">
        <v>0</v>
      </c>
      <c r="I31" s="48">
        <v>4</v>
      </c>
      <c r="J31" s="21"/>
      <c r="K31" s="111">
        <v>6</v>
      </c>
      <c r="L31" s="126" t="s">
        <v>398</v>
      </c>
      <c r="M31" s="51" t="s">
        <v>171</v>
      </c>
      <c r="N31" s="51" t="s">
        <v>14</v>
      </c>
      <c r="O31" s="47">
        <v>3</v>
      </c>
      <c r="P31" s="47">
        <v>1</v>
      </c>
      <c r="Q31" s="47">
        <v>0</v>
      </c>
      <c r="R31" s="114">
        <v>4</v>
      </c>
    </row>
    <row r="32" spans="1:18" ht="31.5" x14ac:dyDescent="0.25">
      <c r="A32" s="426"/>
      <c r="B32" s="111">
        <v>6</v>
      </c>
      <c r="C32" s="126" t="s">
        <v>398</v>
      </c>
      <c r="D32" s="51" t="s">
        <v>118</v>
      </c>
      <c r="E32" s="51" t="s">
        <v>11</v>
      </c>
      <c r="F32" s="47">
        <v>4</v>
      </c>
      <c r="G32" s="47">
        <v>0</v>
      </c>
      <c r="H32" s="47">
        <v>0</v>
      </c>
      <c r="I32" s="48">
        <v>4</v>
      </c>
      <c r="J32" s="21"/>
      <c r="K32" s="111">
        <v>7</v>
      </c>
      <c r="L32" s="126" t="s">
        <v>398</v>
      </c>
      <c r="M32" s="51" t="s">
        <v>137</v>
      </c>
      <c r="N32" s="51" t="s">
        <v>138</v>
      </c>
      <c r="O32" s="83">
        <v>4</v>
      </c>
      <c r="P32" s="83">
        <v>0</v>
      </c>
      <c r="Q32" s="83">
        <v>0</v>
      </c>
      <c r="R32" s="139">
        <v>4</v>
      </c>
    </row>
    <row r="33" spans="1:18" ht="32.25" thickBot="1" x14ac:dyDescent="0.3">
      <c r="A33" s="426"/>
      <c r="B33" s="111">
        <v>7</v>
      </c>
      <c r="C33" s="126" t="s">
        <v>398</v>
      </c>
      <c r="D33" s="51" t="s">
        <v>134</v>
      </c>
      <c r="E33" s="51" t="s">
        <v>133</v>
      </c>
      <c r="F33" s="47">
        <v>4</v>
      </c>
      <c r="G33" s="47">
        <v>0</v>
      </c>
      <c r="H33" s="47">
        <v>0</v>
      </c>
      <c r="I33" s="48">
        <v>4</v>
      </c>
      <c r="J33" s="21"/>
      <c r="K33" s="416" t="s">
        <v>1</v>
      </c>
      <c r="L33" s="417"/>
      <c r="M33" s="418"/>
      <c r="N33" s="418"/>
      <c r="O33" s="84">
        <f>SUM(O26:O32)</f>
        <v>23</v>
      </c>
      <c r="P33" s="84">
        <f>SUM(P26:P32)</f>
        <v>5</v>
      </c>
      <c r="Q33" s="84">
        <f>SUM(Q26:Q32)</f>
        <v>0</v>
      </c>
      <c r="R33" s="120">
        <f>SUM(R26:R32)</f>
        <v>28</v>
      </c>
    </row>
    <row r="34" spans="1:18" ht="32.25" thickBot="1" x14ac:dyDescent="0.3">
      <c r="A34" s="427"/>
      <c r="B34" s="111">
        <v>8</v>
      </c>
      <c r="C34" s="112" t="s">
        <v>399</v>
      </c>
      <c r="D34" s="51" t="s">
        <v>346</v>
      </c>
      <c r="E34" s="91" t="s">
        <v>286</v>
      </c>
      <c r="F34" s="77">
        <v>0</v>
      </c>
      <c r="G34" s="77">
        <v>0</v>
      </c>
      <c r="H34" s="78">
        <v>0</v>
      </c>
      <c r="I34" s="22">
        <v>2</v>
      </c>
      <c r="J34" s="21"/>
      <c r="K34" s="21"/>
      <c r="L34" s="21"/>
      <c r="M34" s="21"/>
      <c r="N34" s="21"/>
      <c r="O34" s="21"/>
      <c r="P34" s="21"/>
      <c r="Q34" s="21"/>
      <c r="R34" s="123"/>
    </row>
    <row r="35" spans="1:18" ht="16.5" thickBot="1" x14ac:dyDescent="0.3">
      <c r="A35" s="140"/>
      <c r="B35" s="416" t="s">
        <v>1</v>
      </c>
      <c r="C35" s="417"/>
      <c r="D35" s="418"/>
      <c r="E35" s="418"/>
      <c r="F35" s="141">
        <f>SUM(F27:F34)</f>
        <v>24</v>
      </c>
      <c r="G35" s="141">
        <f>SUM(G27:G34)</f>
        <v>4</v>
      </c>
      <c r="H35" s="141">
        <f>SUM(H27:H34)</f>
        <v>0</v>
      </c>
      <c r="I35" s="48">
        <f>SUM(I27:I34)</f>
        <v>30</v>
      </c>
      <c r="J35" s="21"/>
      <c r="K35" s="21"/>
      <c r="L35" s="21"/>
      <c r="M35" s="59"/>
      <c r="N35" s="21"/>
      <c r="O35" s="21"/>
      <c r="P35" s="21"/>
      <c r="Q35" s="21"/>
      <c r="R35" s="123"/>
    </row>
    <row r="36" spans="1:18" s="19" customFormat="1" ht="16.5" thickBot="1" x14ac:dyDescent="0.3">
      <c r="A36" s="392" t="s">
        <v>62</v>
      </c>
      <c r="B36" s="21"/>
      <c r="C36" s="122"/>
      <c r="D36" s="15"/>
      <c r="E36" s="59"/>
      <c r="F36" s="59"/>
      <c r="G36" s="59"/>
      <c r="H36" s="59"/>
      <c r="I36" s="48"/>
      <c r="J36" s="21"/>
      <c r="K36" s="65">
        <v>1</v>
      </c>
      <c r="L36" s="126" t="s">
        <v>398</v>
      </c>
      <c r="M36" s="127" t="s">
        <v>176</v>
      </c>
      <c r="N36" s="127" t="s">
        <v>19</v>
      </c>
      <c r="O36" s="69">
        <v>3</v>
      </c>
      <c r="P36" s="69">
        <v>1</v>
      </c>
      <c r="Q36" s="69">
        <v>0</v>
      </c>
      <c r="R36" s="128">
        <v>4</v>
      </c>
    </row>
    <row r="37" spans="1:18" s="19" customFormat="1" ht="19.5" customHeight="1" thickBot="1" x14ac:dyDescent="0.3">
      <c r="A37" s="393"/>
      <c r="B37" s="65">
        <v>1</v>
      </c>
      <c r="C37" s="133" t="s">
        <v>402</v>
      </c>
      <c r="D37" s="142"/>
      <c r="E37" s="143" t="s">
        <v>243</v>
      </c>
      <c r="F37" s="69">
        <v>3</v>
      </c>
      <c r="G37" s="69">
        <v>1</v>
      </c>
      <c r="H37" s="69">
        <v>0</v>
      </c>
      <c r="I37" s="48">
        <v>4</v>
      </c>
      <c r="J37" s="21"/>
      <c r="K37" s="44">
        <v>2</v>
      </c>
      <c r="L37" s="133" t="s">
        <v>402</v>
      </c>
      <c r="M37" s="51"/>
      <c r="N37" s="144" t="s">
        <v>244</v>
      </c>
      <c r="O37" s="69">
        <v>3</v>
      </c>
      <c r="P37" s="69">
        <v>1</v>
      </c>
      <c r="Q37" s="69">
        <v>0</v>
      </c>
      <c r="R37" s="128">
        <v>4</v>
      </c>
    </row>
    <row r="38" spans="1:18" s="19" customFormat="1" ht="16.5" thickBot="1" x14ac:dyDescent="0.3">
      <c r="A38" s="393"/>
      <c r="B38" s="44">
        <v>2</v>
      </c>
      <c r="C38" s="126" t="s">
        <v>398</v>
      </c>
      <c r="D38" s="51" t="s">
        <v>182</v>
      </c>
      <c r="E38" s="51" t="s">
        <v>76</v>
      </c>
      <c r="F38" s="47">
        <v>3</v>
      </c>
      <c r="G38" s="47">
        <v>1</v>
      </c>
      <c r="H38" s="47">
        <v>0</v>
      </c>
      <c r="I38" s="48">
        <v>4</v>
      </c>
      <c r="J38" s="21"/>
      <c r="K38" s="44">
        <v>3</v>
      </c>
      <c r="L38" s="133" t="s">
        <v>402</v>
      </c>
      <c r="M38" s="51"/>
      <c r="N38" s="144" t="s">
        <v>251</v>
      </c>
      <c r="O38" s="69">
        <v>3</v>
      </c>
      <c r="P38" s="69">
        <v>1</v>
      </c>
      <c r="Q38" s="69">
        <v>0</v>
      </c>
      <c r="R38" s="128">
        <v>4</v>
      </c>
    </row>
    <row r="39" spans="1:18" s="19" customFormat="1" ht="16.5" thickBot="1" x14ac:dyDescent="0.3">
      <c r="A39" s="393"/>
      <c r="B39" s="44">
        <v>3</v>
      </c>
      <c r="C39" s="126" t="s">
        <v>398</v>
      </c>
      <c r="D39" s="51" t="s">
        <v>183</v>
      </c>
      <c r="E39" s="51" t="s">
        <v>46</v>
      </c>
      <c r="F39" s="48">
        <v>3</v>
      </c>
      <c r="G39" s="48">
        <v>1</v>
      </c>
      <c r="H39" s="47">
        <v>0</v>
      </c>
      <c r="I39" s="48">
        <v>4</v>
      </c>
      <c r="J39" s="21"/>
      <c r="K39" s="44">
        <v>4</v>
      </c>
      <c r="L39" s="133" t="s">
        <v>402</v>
      </c>
      <c r="M39" s="51"/>
      <c r="N39" s="144" t="s">
        <v>252</v>
      </c>
      <c r="O39" s="69">
        <v>3</v>
      </c>
      <c r="P39" s="69">
        <v>1</v>
      </c>
      <c r="Q39" s="69">
        <v>0</v>
      </c>
      <c r="R39" s="128">
        <v>4</v>
      </c>
    </row>
    <row r="40" spans="1:18" s="19" customFormat="1" ht="16.5" thickBot="1" x14ac:dyDescent="0.3">
      <c r="A40" s="393"/>
      <c r="B40" s="44">
        <v>4</v>
      </c>
      <c r="C40" s="126" t="s">
        <v>398</v>
      </c>
      <c r="D40" s="51" t="s">
        <v>184</v>
      </c>
      <c r="E40" s="51" t="s">
        <v>16</v>
      </c>
      <c r="F40" s="93">
        <v>3</v>
      </c>
      <c r="G40" s="93">
        <v>1</v>
      </c>
      <c r="H40" s="93">
        <v>0</v>
      </c>
      <c r="I40" s="48">
        <v>4</v>
      </c>
      <c r="J40" s="21"/>
      <c r="K40" s="44">
        <v>5</v>
      </c>
      <c r="L40" s="133" t="s">
        <v>402</v>
      </c>
      <c r="M40" s="51"/>
      <c r="N40" s="144" t="s">
        <v>253</v>
      </c>
      <c r="O40" s="69">
        <v>3</v>
      </c>
      <c r="P40" s="69">
        <v>1</v>
      </c>
      <c r="Q40" s="69">
        <v>0</v>
      </c>
      <c r="R40" s="128">
        <v>4</v>
      </c>
    </row>
    <row r="41" spans="1:18" s="19" customFormat="1" ht="16.5" thickBot="1" x14ac:dyDescent="0.3">
      <c r="A41" s="393"/>
      <c r="B41" s="44">
        <v>5</v>
      </c>
      <c r="C41" s="126" t="s">
        <v>398</v>
      </c>
      <c r="D41" s="51" t="s">
        <v>185</v>
      </c>
      <c r="E41" s="51" t="s">
        <v>17</v>
      </c>
      <c r="F41" s="47">
        <v>3</v>
      </c>
      <c r="G41" s="47">
        <v>1</v>
      </c>
      <c r="H41" s="47">
        <v>0</v>
      </c>
      <c r="I41" s="48">
        <v>4</v>
      </c>
      <c r="J41" s="56"/>
      <c r="K41" s="399" t="s">
        <v>404</v>
      </c>
      <c r="L41" s="400"/>
      <c r="M41" s="400"/>
      <c r="N41" s="404"/>
      <c r="O41" s="60">
        <f>SUM(O36:O40)</f>
        <v>15</v>
      </c>
      <c r="P41" s="60">
        <f>SUM(P36:P40)</f>
        <v>5</v>
      </c>
      <c r="Q41" s="60">
        <f>SUM(Q36:Q40)</f>
        <v>0</v>
      </c>
      <c r="R41" s="145">
        <f>SUM(R36:R40)</f>
        <v>20</v>
      </c>
    </row>
    <row r="42" spans="1:18" s="19" customFormat="1" x14ac:dyDescent="0.25">
      <c r="A42" s="394"/>
      <c r="B42" s="44">
        <v>6</v>
      </c>
      <c r="C42" s="126" t="s">
        <v>398</v>
      </c>
      <c r="D42" s="51" t="s">
        <v>186</v>
      </c>
      <c r="E42" s="51" t="s">
        <v>18</v>
      </c>
      <c r="F42" s="48">
        <v>3</v>
      </c>
      <c r="G42" s="48">
        <v>1</v>
      </c>
      <c r="H42" s="47">
        <v>0</v>
      </c>
      <c r="I42" s="48">
        <v>4</v>
      </c>
      <c r="J42" s="56"/>
      <c r="K42" s="95"/>
      <c r="L42" s="146"/>
      <c r="M42" s="106"/>
      <c r="N42" s="147"/>
      <c r="O42" s="53"/>
      <c r="P42" s="53"/>
      <c r="Q42" s="53"/>
      <c r="R42" s="136"/>
    </row>
    <row r="43" spans="1:18" s="19" customFormat="1" ht="32.25" thickBot="1" x14ac:dyDescent="0.3">
      <c r="A43" s="395"/>
      <c r="B43" s="77">
        <v>7</v>
      </c>
      <c r="C43" s="112" t="s">
        <v>399</v>
      </c>
      <c r="D43" s="103" t="s">
        <v>347</v>
      </c>
      <c r="E43" s="148" t="s">
        <v>285</v>
      </c>
      <c r="F43" s="77">
        <v>0</v>
      </c>
      <c r="G43" s="77">
        <v>0</v>
      </c>
      <c r="H43" s="78">
        <v>0</v>
      </c>
      <c r="I43" s="22">
        <v>2</v>
      </c>
      <c r="J43" s="97"/>
      <c r="K43" s="20"/>
      <c r="L43" s="20"/>
      <c r="M43" s="20"/>
      <c r="N43" s="20"/>
      <c r="O43" s="20"/>
      <c r="P43" s="20"/>
      <c r="Q43" s="20"/>
      <c r="R43" s="149"/>
    </row>
    <row r="44" spans="1:18" s="19" customFormat="1" ht="16.5" thickBot="1" x14ac:dyDescent="0.3">
      <c r="A44" s="150"/>
      <c r="B44" s="399" t="s">
        <v>1</v>
      </c>
      <c r="C44" s="400"/>
      <c r="D44" s="400"/>
      <c r="E44" s="404"/>
      <c r="F44" s="60">
        <f>SUM(F37:F43)</f>
        <v>18</v>
      </c>
      <c r="G44" s="60">
        <f>SUM(G37:G43)</f>
        <v>6</v>
      </c>
      <c r="H44" s="61">
        <f>SUM(H37:H43)</f>
        <v>0</v>
      </c>
      <c r="I44" s="86">
        <f>SUM(I37:I43)</f>
        <v>26</v>
      </c>
      <c r="J44" s="20"/>
      <c r="K44" s="20"/>
      <c r="L44" s="20"/>
      <c r="M44" s="20"/>
      <c r="N44" s="15"/>
      <c r="O44" s="20"/>
      <c r="P44" s="20"/>
      <c r="Q44" s="20"/>
      <c r="R44" s="149"/>
    </row>
    <row r="45" spans="1:18" s="19" customFormat="1" ht="16.5" thickBot="1" x14ac:dyDescent="0.3">
      <c r="A45" s="392" t="s">
        <v>63</v>
      </c>
      <c r="B45" s="151"/>
      <c r="C45" s="152"/>
      <c r="D45" s="151"/>
      <c r="E45" s="151"/>
      <c r="F45" s="20"/>
      <c r="G45" s="20"/>
      <c r="H45" s="20"/>
      <c r="I45" s="22"/>
      <c r="J45" s="21"/>
      <c r="K45" s="65">
        <v>1</v>
      </c>
      <c r="L45" s="126" t="s">
        <v>398</v>
      </c>
      <c r="M45" s="127" t="s">
        <v>172</v>
      </c>
      <c r="N45" s="127" t="s">
        <v>26</v>
      </c>
      <c r="O45" s="69">
        <v>3</v>
      </c>
      <c r="P45" s="69">
        <v>1</v>
      </c>
      <c r="Q45" s="69">
        <v>0</v>
      </c>
      <c r="R45" s="128">
        <v>4</v>
      </c>
    </row>
    <row r="46" spans="1:18" s="19" customFormat="1" ht="32.25" thickBot="1" x14ac:dyDescent="0.3">
      <c r="A46" s="393"/>
      <c r="B46" s="65">
        <v>1</v>
      </c>
      <c r="C46" s="126" t="s">
        <v>398</v>
      </c>
      <c r="D46" s="88" t="s">
        <v>187</v>
      </c>
      <c r="E46" s="88" t="s">
        <v>22</v>
      </c>
      <c r="F46" s="89">
        <v>3</v>
      </c>
      <c r="G46" s="89">
        <v>1</v>
      </c>
      <c r="H46" s="89">
        <v>0</v>
      </c>
      <c r="I46" s="48">
        <v>4</v>
      </c>
      <c r="J46" s="21"/>
      <c r="K46" s="44">
        <v>2</v>
      </c>
      <c r="L46" s="133" t="s">
        <v>402</v>
      </c>
      <c r="M46" s="51"/>
      <c r="N46" s="91" t="s">
        <v>254</v>
      </c>
      <c r="O46" s="69">
        <v>3</v>
      </c>
      <c r="P46" s="69">
        <v>1</v>
      </c>
      <c r="Q46" s="69">
        <v>0</v>
      </c>
      <c r="R46" s="128">
        <v>4</v>
      </c>
    </row>
    <row r="47" spans="1:18" s="19" customFormat="1" ht="19.5" customHeight="1" x14ac:dyDescent="0.25">
      <c r="A47" s="393"/>
      <c r="B47" s="44">
        <v>2</v>
      </c>
      <c r="C47" s="126" t="s">
        <v>398</v>
      </c>
      <c r="D47" s="51" t="s">
        <v>188</v>
      </c>
      <c r="E47" s="51" t="s">
        <v>23</v>
      </c>
      <c r="F47" s="47">
        <v>3</v>
      </c>
      <c r="G47" s="47">
        <v>1</v>
      </c>
      <c r="H47" s="47">
        <v>0</v>
      </c>
      <c r="I47" s="48">
        <v>4</v>
      </c>
      <c r="J47" s="21"/>
      <c r="K47" s="44">
        <v>3</v>
      </c>
      <c r="L47" s="133" t="s">
        <v>402</v>
      </c>
      <c r="M47" s="51"/>
      <c r="N47" s="91" t="s">
        <v>255</v>
      </c>
      <c r="O47" s="69">
        <v>3</v>
      </c>
      <c r="P47" s="69">
        <v>1</v>
      </c>
      <c r="Q47" s="69">
        <v>0</v>
      </c>
      <c r="R47" s="128">
        <v>4</v>
      </c>
    </row>
    <row r="48" spans="1:18" s="19" customFormat="1" x14ac:dyDescent="0.25">
      <c r="A48" s="393"/>
      <c r="B48" s="44">
        <v>3</v>
      </c>
      <c r="C48" s="126" t="s">
        <v>398</v>
      </c>
      <c r="D48" s="51" t="s">
        <v>189</v>
      </c>
      <c r="E48" s="51" t="s">
        <v>21</v>
      </c>
      <c r="F48" s="48">
        <v>3</v>
      </c>
      <c r="G48" s="48">
        <v>1</v>
      </c>
      <c r="H48" s="47">
        <v>0</v>
      </c>
      <c r="I48" s="48">
        <v>4</v>
      </c>
      <c r="J48" s="21"/>
      <c r="K48" s="99">
        <v>4</v>
      </c>
      <c r="L48" s="126" t="s">
        <v>398</v>
      </c>
      <c r="M48" s="100" t="s">
        <v>175</v>
      </c>
      <c r="N48" s="100" t="s">
        <v>28</v>
      </c>
      <c r="O48" s="93">
        <v>0</v>
      </c>
      <c r="P48" s="93">
        <v>0</v>
      </c>
      <c r="Q48" s="93">
        <v>8</v>
      </c>
      <c r="R48" s="153">
        <v>4</v>
      </c>
    </row>
    <row r="49" spans="1:18" s="19" customFormat="1" ht="16.5" thickBot="1" x14ac:dyDescent="0.3">
      <c r="A49" s="393"/>
      <c r="B49" s="44">
        <v>4</v>
      </c>
      <c r="C49" s="126" t="s">
        <v>398</v>
      </c>
      <c r="D49" s="51" t="s">
        <v>173</v>
      </c>
      <c r="E49" s="51" t="s">
        <v>27</v>
      </c>
      <c r="F49" s="47">
        <v>3</v>
      </c>
      <c r="G49" s="47">
        <v>1</v>
      </c>
      <c r="H49" s="47">
        <v>0</v>
      </c>
      <c r="I49" s="48">
        <v>4</v>
      </c>
      <c r="J49" s="21"/>
      <c r="K49" s="73">
        <v>5</v>
      </c>
      <c r="L49" s="154" t="s">
        <v>403</v>
      </c>
      <c r="M49" s="103"/>
      <c r="N49" s="148" t="s">
        <v>52</v>
      </c>
      <c r="O49" s="53">
        <v>3</v>
      </c>
      <c r="P49" s="53">
        <v>1</v>
      </c>
      <c r="Q49" s="53">
        <v>0</v>
      </c>
      <c r="R49" s="136">
        <v>4</v>
      </c>
    </row>
    <row r="50" spans="1:18" s="19" customFormat="1" ht="16.5" thickBot="1" x14ac:dyDescent="0.3">
      <c r="A50" s="393"/>
      <c r="B50" s="44">
        <v>5</v>
      </c>
      <c r="C50" s="154" t="s">
        <v>403</v>
      </c>
      <c r="D50" s="51"/>
      <c r="E50" s="91" t="s">
        <v>50</v>
      </c>
      <c r="F50" s="47">
        <v>3</v>
      </c>
      <c r="G50" s="47">
        <v>1</v>
      </c>
      <c r="H50" s="47">
        <v>0</v>
      </c>
      <c r="I50" s="48">
        <v>4</v>
      </c>
      <c r="J50" s="21"/>
      <c r="K50" s="399" t="s">
        <v>1</v>
      </c>
      <c r="L50" s="400"/>
      <c r="M50" s="400"/>
      <c r="N50" s="404"/>
      <c r="O50" s="60">
        <f>SUM(O45:O49)</f>
        <v>12</v>
      </c>
      <c r="P50" s="60">
        <f>SUM(P45:P49)</f>
        <v>4</v>
      </c>
      <c r="Q50" s="60">
        <f>SUM(Q45:Q49)</f>
        <v>8</v>
      </c>
      <c r="R50" s="145">
        <f>SUM(R45:R49)</f>
        <v>20</v>
      </c>
    </row>
    <row r="51" spans="1:18" s="19" customFormat="1" x14ac:dyDescent="0.25">
      <c r="A51" s="394"/>
      <c r="B51" s="44">
        <v>6</v>
      </c>
      <c r="C51" s="154" t="s">
        <v>403</v>
      </c>
      <c r="D51" s="51"/>
      <c r="E51" s="91" t="s">
        <v>51</v>
      </c>
      <c r="F51" s="47">
        <v>3</v>
      </c>
      <c r="G51" s="47">
        <v>1</v>
      </c>
      <c r="H51" s="47">
        <v>0</v>
      </c>
      <c r="I51" s="48">
        <v>4</v>
      </c>
      <c r="J51" s="21"/>
      <c r="K51" s="15"/>
      <c r="L51" s="15"/>
      <c r="M51" s="15"/>
      <c r="N51" s="15"/>
      <c r="O51" s="20"/>
      <c r="P51" s="20"/>
      <c r="Q51" s="20"/>
      <c r="R51" s="149"/>
    </row>
    <row r="52" spans="1:18" s="19" customFormat="1" ht="32.25" thickBot="1" x14ac:dyDescent="0.3">
      <c r="A52" s="395"/>
      <c r="B52" s="77"/>
      <c r="C52" s="112" t="s">
        <v>399</v>
      </c>
      <c r="D52" s="103" t="s">
        <v>348</v>
      </c>
      <c r="E52" s="148" t="s">
        <v>287</v>
      </c>
      <c r="F52" s="77">
        <v>0</v>
      </c>
      <c r="G52" s="77">
        <v>0</v>
      </c>
      <c r="H52" s="78">
        <v>0</v>
      </c>
      <c r="I52" s="22">
        <v>2</v>
      </c>
      <c r="J52" s="59"/>
      <c r="K52" s="20"/>
      <c r="L52" s="20"/>
      <c r="M52" s="20"/>
      <c r="N52" s="20"/>
      <c r="O52" s="20"/>
      <c r="P52" s="20"/>
      <c r="Q52" s="20"/>
      <c r="R52" s="149"/>
    </row>
    <row r="53" spans="1:18" ht="16.5" thickBot="1" x14ac:dyDescent="0.3">
      <c r="A53" s="155"/>
      <c r="B53" s="399" t="s">
        <v>1</v>
      </c>
      <c r="C53" s="400"/>
      <c r="D53" s="400"/>
      <c r="E53" s="404"/>
      <c r="F53" s="60">
        <f>SUM(F46:F52)</f>
        <v>18</v>
      </c>
      <c r="G53" s="60">
        <f>SUM(G46:G52)</f>
        <v>6</v>
      </c>
      <c r="H53" s="61">
        <f>SUM(H46:H52)</f>
        <v>0</v>
      </c>
      <c r="I53" s="86">
        <f>SUM(I46:I52)</f>
        <v>26</v>
      </c>
      <c r="J53" s="59"/>
      <c r="K53" s="21"/>
      <c r="L53" s="21"/>
      <c r="M53" s="21"/>
      <c r="N53" s="21"/>
      <c r="O53" s="21"/>
      <c r="P53" s="21"/>
      <c r="Q53" s="21"/>
      <c r="R53" s="123"/>
    </row>
    <row r="54" spans="1:18" x14ac:dyDescent="0.25">
      <c r="A54" s="156" t="s">
        <v>406</v>
      </c>
      <c r="B54" s="59"/>
      <c r="C54" s="124"/>
      <c r="D54" s="59"/>
      <c r="E54" s="59"/>
      <c r="F54" s="59"/>
      <c r="G54" s="59"/>
      <c r="H54" s="59"/>
      <c r="I54" s="59"/>
      <c r="J54" s="21"/>
      <c r="K54" s="21"/>
      <c r="L54" s="21"/>
      <c r="M54" s="20"/>
      <c r="N54" s="21"/>
      <c r="O54" s="21"/>
      <c r="P54" s="21"/>
      <c r="Q54" s="21"/>
      <c r="R54" s="123"/>
    </row>
    <row r="55" spans="1:18" ht="16.5" thickBot="1" x14ac:dyDescent="0.3">
      <c r="A55" s="157" t="s">
        <v>49</v>
      </c>
      <c r="B55" s="158"/>
      <c r="C55" s="159"/>
      <c r="D55" s="158"/>
      <c r="E55" s="158"/>
      <c r="F55" s="158"/>
      <c r="G55" s="158"/>
      <c r="H55" s="158"/>
      <c r="I55" s="158"/>
      <c r="J55" s="158"/>
      <c r="K55" s="158"/>
      <c r="L55" s="158"/>
      <c r="M55" s="160"/>
      <c r="N55" s="158"/>
      <c r="O55" s="158"/>
      <c r="P55" s="158"/>
      <c r="Q55" s="158"/>
      <c r="R55" s="161"/>
    </row>
    <row r="56" spans="1:18" x14ac:dyDescent="0.25">
      <c r="A56" s="162"/>
      <c r="B56" s="21"/>
      <c r="C56" s="122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</sheetData>
  <mergeCells count="20">
    <mergeCell ref="A45:A52"/>
    <mergeCell ref="K50:N50"/>
    <mergeCell ref="B53:E53"/>
    <mergeCell ref="A36:A43"/>
    <mergeCell ref="B44:E44"/>
    <mergeCell ref="K41:N41"/>
    <mergeCell ref="A15:A24"/>
    <mergeCell ref="B25:E25"/>
    <mergeCell ref="K23:N23"/>
    <mergeCell ref="B35:E35"/>
    <mergeCell ref="K33:N33"/>
    <mergeCell ref="A26:A34"/>
    <mergeCell ref="A1:R1"/>
    <mergeCell ref="A2:R2"/>
    <mergeCell ref="A3:R3"/>
    <mergeCell ref="A6:A13"/>
    <mergeCell ref="B13:E13"/>
    <mergeCell ref="K13:N13"/>
    <mergeCell ref="K4:R4"/>
    <mergeCell ref="B4:I4"/>
  </mergeCells>
  <printOptions horizontalCentered="1"/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56"/>
  <sheetViews>
    <sheetView view="pageBreakPreview" topLeftCell="A46" zoomScale="85" zoomScaleNormal="85" zoomScaleSheetLayoutView="85" workbookViewId="0">
      <selection activeCell="I54" sqref="I54"/>
    </sheetView>
  </sheetViews>
  <sheetFormatPr defaultColWidth="9.28515625" defaultRowHeight="15.75" x14ac:dyDescent="0.25"/>
  <cols>
    <col min="1" max="1" width="4" style="26" customWidth="1"/>
    <col min="2" max="2" width="5.28515625" style="19" bestFit="1" customWidth="1"/>
    <col min="3" max="3" width="11.28515625" style="184" customWidth="1"/>
    <col min="4" max="4" width="15.28515625" style="184" customWidth="1"/>
    <col min="5" max="5" width="25.42578125" style="164" customWidth="1"/>
    <col min="6" max="8" width="3.28515625" style="27" customWidth="1"/>
    <col min="9" max="9" width="3.85546875" style="19" customWidth="1"/>
    <col min="10" max="10" width="4.28515625" style="19" customWidth="1"/>
    <col min="11" max="11" width="5.85546875" style="19" customWidth="1"/>
    <col min="12" max="12" width="13.28515625" style="184" customWidth="1"/>
    <col min="13" max="13" width="14.7109375" style="184" customWidth="1"/>
    <col min="14" max="14" width="31.7109375" style="164" customWidth="1"/>
    <col min="15" max="17" width="4" style="27" customWidth="1"/>
    <col min="18" max="18" width="6.28515625" style="19" customWidth="1"/>
    <col min="19" max="16384" width="9.28515625" style="19"/>
  </cols>
  <sheetData>
    <row r="1" spans="1:21" ht="16.5" thickBot="1" x14ac:dyDescent="0.3">
      <c r="A1" s="399" t="s">
        <v>390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21" ht="16.5" thickBot="1" x14ac:dyDescent="0.3">
      <c r="A2" s="399" t="s">
        <v>102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21" ht="16.5" thickBot="1" x14ac:dyDescent="0.3">
      <c r="A3" s="399" t="s">
        <v>393</v>
      </c>
      <c r="B3" s="400"/>
      <c r="C3" s="400"/>
      <c r="D3" s="400"/>
      <c r="E3" s="400"/>
      <c r="F3" s="400"/>
      <c r="G3" s="400"/>
      <c r="H3" s="400"/>
      <c r="I3" s="398"/>
      <c r="J3" s="400"/>
      <c r="K3" s="400"/>
      <c r="L3" s="400"/>
      <c r="M3" s="400"/>
      <c r="N3" s="400"/>
      <c r="O3" s="400"/>
      <c r="P3" s="400"/>
      <c r="Q3" s="400"/>
      <c r="R3" s="400"/>
    </row>
    <row r="4" spans="1:21" ht="15.6" customHeight="1" thickBot="1" x14ac:dyDescent="0.3">
      <c r="A4" s="12"/>
      <c r="B4" s="13" t="s">
        <v>64</v>
      </c>
      <c r="C4" s="177"/>
      <c r="D4" s="177"/>
      <c r="E4" s="177"/>
      <c r="F4" s="14"/>
      <c r="G4" s="14"/>
      <c r="H4" s="14"/>
      <c r="I4" s="28"/>
      <c r="J4" s="15"/>
      <c r="K4" s="13" t="s">
        <v>65</v>
      </c>
      <c r="L4" s="177"/>
      <c r="M4" s="177"/>
      <c r="N4" s="188"/>
      <c r="O4" s="16"/>
      <c r="P4" s="16"/>
      <c r="Q4" s="16"/>
      <c r="R4" s="17"/>
      <c r="S4" s="18"/>
      <c r="T4" s="18"/>
      <c r="U4" s="18"/>
    </row>
    <row r="5" spans="1:21" ht="31.5" x14ac:dyDescent="0.25">
      <c r="A5" s="165" t="s">
        <v>45</v>
      </c>
      <c r="B5" s="166" t="s">
        <v>129</v>
      </c>
      <c r="C5" s="107" t="s">
        <v>400</v>
      </c>
      <c r="D5" s="178" t="s">
        <v>0</v>
      </c>
      <c r="E5" s="178" t="s">
        <v>44</v>
      </c>
      <c r="F5" s="42" t="s">
        <v>140</v>
      </c>
      <c r="G5" s="42" t="s">
        <v>141</v>
      </c>
      <c r="H5" s="42" t="s">
        <v>142</v>
      </c>
      <c r="I5" s="43" t="s">
        <v>43</v>
      </c>
      <c r="J5" s="20"/>
      <c r="K5" s="166" t="s">
        <v>129</v>
      </c>
      <c r="L5" s="107" t="s">
        <v>400</v>
      </c>
      <c r="M5" s="178" t="s">
        <v>0</v>
      </c>
      <c r="N5" s="178" t="s">
        <v>44</v>
      </c>
      <c r="O5" s="42" t="s">
        <v>140</v>
      </c>
      <c r="P5" s="42" t="s">
        <v>141</v>
      </c>
      <c r="Q5" s="42" t="s">
        <v>142</v>
      </c>
      <c r="R5" s="42" t="s">
        <v>43</v>
      </c>
    </row>
    <row r="6" spans="1:21" ht="31.5" x14ac:dyDescent="0.25">
      <c r="A6" s="428" t="s">
        <v>59</v>
      </c>
      <c r="B6" s="22">
        <v>1</v>
      </c>
      <c r="C6" s="185" t="s">
        <v>398</v>
      </c>
      <c r="D6" s="51" t="s">
        <v>389</v>
      </c>
      <c r="E6" s="51" t="s">
        <v>78</v>
      </c>
      <c r="F6" s="48">
        <v>3</v>
      </c>
      <c r="G6" s="48">
        <v>1</v>
      </c>
      <c r="H6" s="47">
        <v>0</v>
      </c>
      <c r="I6" s="48">
        <v>4</v>
      </c>
      <c r="J6" s="20"/>
      <c r="K6" s="22">
        <v>1</v>
      </c>
      <c r="L6" s="185" t="s">
        <v>399</v>
      </c>
      <c r="M6" s="117" t="s">
        <v>291</v>
      </c>
      <c r="N6" s="118" t="s">
        <v>292</v>
      </c>
      <c r="O6" s="56">
        <v>3</v>
      </c>
      <c r="P6" s="47">
        <v>1</v>
      </c>
      <c r="Q6" s="47">
        <v>0</v>
      </c>
      <c r="R6" s="47">
        <v>4</v>
      </c>
    </row>
    <row r="7" spans="1:21" ht="31.5" x14ac:dyDescent="0.25">
      <c r="A7" s="429"/>
      <c r="B7" s="22">
        <v>2</v>
      </c>
      <c r="C7" s="185" t="s">
        <v>398</v>
      </c>
      <c r="D7" s="51" t="s">
        <v>143</v>
      </c>
      <c r="E7" s="51" t="s">
        <v>3</v>
      </c>
      <c r="F7" s="48">
        <v>3</v>
      </c>
      <c r="G7" s="48">
        <v>1</v>
      </c>
      <c r="H7" s="47">
        <v>0</v>
      </c>
      <c r="I7" s="48">
        <v>4</v>
      </c>
      <c r="J7" s="20"/>
      <c r="K7" s="22">
        <v>2</v>
      </c>
      <c r="L7" s="185" t="s">
        <v>399</v>
      </c>
      <c r="M7" s="117" t="s">
        <v>293</v>
      </c>
      <c r="N7" s="118" t="s">
        <v>294</v>
      </c>
      <c r="O7" s="56">
        <v>0</v>
      </c>
      <c r="P7" s="47">
        <v>0</v>
      </c>
      <c r="Q7" s="47">
        <v>2</v>
      </c>
      <c r="R7" s="47">
        <v>1</v>
      </c>
    </row>
    <row r="8" spans="1:21" ht="31.5" x14ac:dyDescent="0.25">
      <c r="A8" s="429"/>
      <c r="B8" s="22">
        <v>3</v>
      </c>
      <c r="C8" s="185" t="s">
        <v>398</v>
      </c>
      <c r="D8" s="51" t="s">
        <v>144</v>
      </c>
      <c r="E8" s="51" t="s">
        <v>77</v>
      </c>
      <c r="F8" s="48">
        <v>3</v>
      </c>
      <c r="G8" s="48">
        <v>1</v>
      </c>
      <c r="H8" s="47">
        <v>0</v>
      </c>
      <c r="I8" s="48">
        <v>4</v>
      </c>
      <c r="J8" s="20"/>
      <c r="K8" s="22">
        <v>3</v>
      </c>
      <c r="L8" s="185" t="s">
        <v>399</v>
      </c>
      <c r="M8" s="51" t="s">
        <v>150</v>
      </c>
      <c r="N8" s="51" t="s">
        <v>91</v>
      </c>
      <c r="O8" s="48">
        <v>3</v>
      </c>
      <c r="P8" s="48">
        <v>1</v>
      </c>
      <c r="Q8" s="48">
        <v>0</v>
      </c>
      <c r="R8" s="47">
        <v>4</v>
      </c>
    </row>
    <row r="9" spans="1:21" ht="31.5" x14ac:dyDescent="0.25">
      <c r="A9" s="429"/>
      <c r="B9" s="22">
        <v>4</v>
      </c>
      <c r="C9" s="185" t="s">
        <v>398</v>
      </c>
      <c r="D9" s="51" t="s">
        <v>119</v>
      </c>
      <c r="E9" s="51" t="s">
        <v>29</v>
      </c>
      <c r="F9" s="48">
        <v>3</v>
      </c>
      <c r="G9" s="48">
        <v>1</v>
      </c>
      <c r="H9" s="47">
        <v>0</v>
      </c>
      <c r="I9" s="48">
        <v>4</v>
      </c>
      <c r="J9" s="20"/>
      <c r="K9" s="22">
        <v>4</v>
      </c>
      <c r="L9" s="185" t="s">
        <v>398</v>
      </c>
      <c r="M9" s="51" t="s">
        <v>151</v>
      </c>
      <c r="N9" s="51" t="s">
        <v>4</v>
      </c>
      <c r="O9" s="48">
        <v>3</v>
      </c>
      <c r="P9" s="48">
        <v>1</v>
      </c>
      <c r="Q9" s="48">
        <v>0</v>
      </c>
      <c r="R9" s="47">
        <v>4</v>
      </c>
    </row>
    <row r="10" spans="1:21" x14ac:dyDescent="0.25">
      <c r="A10" s="429"/>
      <c r="B10" s="22">
        <v>5</v>
      </c>
      <c r="C10" s="185" t="s">
        <v>398</v>
      </c>
      <c r="D10" s="103" t="s">
        <v>120</v>
      </c>
      <c r="E10" s="103" t="s">
        <v>2</v>
      </c>
      <c r="F10" s="75">
        <v>3</v>
      </c>
      <c r="G10" s="75">
        <v>0</v>
      </c>
      <c r="H10" s="53">
        <v>0</v>
      </c>
      <c r="I10" s="48">
        <v>3</v>
      </c>
      <c r="J10" s="20"/>
      <c r="K10" s="22">
        <v>5</v>
      </c>
      <c r="L10" s="185" t="s">
        <v>398</v>
      </c>
      <c r="M10" s="51" t="s">
        <v>159</v>
      </c>
      <c r="N10" s="51" t="s">
        <v>30</v>
      </c>
      <c r="O10" s="48">
        <v>3</v>
      </c>
      <c r="P10" s="48">
        <v>1</v>
      </c>
      <c r="Q10" s="48">
        <v>0</v>
      </c>
      <c r="R10" s="47">
        <v>4</v>
      </c>
    </row>
    <row r="11" spans="1:21" x14ac:dyDescent="0.25">
      <c r="A11" s="429"/>
      <c r="B11" s="22">
        <v>6</v>
      </c>
      <c r="C11" s="185" t="s">
        <v>398</v>
      </c>
      <c r="D11" s="51" t="s">
        <v>350</v>
      </c>
      <c r="E11" s="51" t="s">
        <v>296</v>
      </c>
      <c r="F11" s="48">
        <v>3</v>
      </c>
      <c r="G11" s="48">
        <v>0</v>
      </c>
      <c r="H11" s="47">
        <v>0</v>
      </c>
      <c r="I11" s="48">
        <v>3</v>
      </c>
      <c r="J11" s="20"/>
      <c r="K11" s="22">
        <v>6</v>
      </c>
      <c r="L11" s="185" t="s">
        <v>398</v>
      </c>
      <c r="M11" s="51" t="s">
        <v>121</v>
      </c>
      <c r="N11" s="51" t="s">
        <v>31</v>
      </c>
      <c r="O11" s="48">
        <v>3</v>
      </c>
      <c r="P11" s="48">
        <v>1</v>
      </c>
      <c r="Q11" s="48">
        <v>0</v>
      </c>
      <c r="R11" s="47">
        <v>4</v>
      </c>
    </row>
    <row r="12" spans="1:21" x14ac:dyDescent="0.25">
      <c r="A12" s="429"/>
      <c r="B12" s="22">
        <v>7</v>
      </c>
      <c r="C12" s="185" t="s">
        <v>399</v>
      </c>
      <c r="D12" s="51" t="s">
        <v>386</v>
      </c>
      <c r="E12" s="51" t="s">
        <v>53</v>
      </c>
      <c r="F12" s="47">
        <v>4</v>
      </c>
      <c r="G12" s="47">
        <v>0</v>
      </c>
      <c r="H12" s="47">
        <v>0</v>
      </c>
      <c r="I12" s="48">
        <v>4</v>
      </c>
      <c r="J12" s="20"/>
      <c r="K12" s="22">
        <v>7</v>
      </c>
      <c r="L12" s="185" t="s">
        <v>398</v>
      </c>
      <c r="M12" s="51" t="s">
        <v>122</v>
      </c>
      <c r="N12" s="51" t="s">
        <v>32</v>
      </c>
      <c r="O12" s="48">
        <v>3</v>
      </c>
      <c r="P12" s="48">
        <v>1</v>
      </c>
      <c r="Q12" s="48">
        <v>0</v>
      </c>
      <c r="R12" s="47">
        <v>4</v>
      </c>
    </row>
    <row r="13" spans="1:21" x14ac:dyDescent="0.25">
      <c r="A13" s="429"/>
      <c r="B13" s="431" t="s">
        <v>1</v>
      </c>
      <c r="C13" s="432"/>
      <c r="D13" s="432"/>
      <c r="E13" s="433"/>
      <c r="F13" s="168">
        <f>SUM(F6:F12)</f>
        <v>22</v>
      </c>
      <c r="G13" s="168">
        <f ca="1">SUM(G6:G13)</f>
        <v>4</v>
      </c>
      <c r="H13" s="169">
        <f ca="1">SUM(H6:H13)</f>
        <v>0</v>
      </c>
      <c r="I13" s="86">
        <f>SUM(I6:I12)</f>
        <v>26</v>
      </c>
      <c r="J13" s="20"/>
      <c r="K13" s="431" t="s">
        <v>1</v>
      </c>
      <c r="L13" s="432"/>
      <c r="M13" s="432"/>
      <c r="N13" s="433"/>
      <c r="O13" s="86">
        <f ca="1">SUM(O6:O13)</f>
        <v>18</v>
      </c>
      <c r="P13" s="86">
        <f ca="1">SUM(P6:P13)</f>
        <v>6</v>
      </c>
      <c r="Q13" s="86">
        <f ca="1">SUM(Q6:Q13)</f>
        <v>2</v>
      </c>
      <c r="R13" s="170">
        <f ca="1">SUM(R6:R13)</f>
        <v>25</v>
      </c>
    </row>
    <row r="14" spans="1:21" x14ac:dyDescent="0.25">
      <c r="A14" s="170"/>
      <c r="B14" s="20"/>
      <c r="C14" s="179"/>
      <c r="D14" s="179"/>
      <c r="E14" s="122"/>
      <c r="F14" s="21"/>
      <c r="G14" s="21"/>
      <c r="H14" s="21"/>
      <c r="I14" s="22"/>
      <c r="J14" s="20"/>
      <c r="K14" s="20"/>
      <c r="L14" s="179"/>
      <c r="M14" s="179"/>
      <c r="N14" s="179"/>
      <c r="O14" s="20"/>
      <c r="P14" s="20"/>
      <c r="Q14" s="20"/>
      <c r="R14" s="20"/>
    </row>
    <row r="15" spans="1:21" x14ac:dyDescent="0.25">
      <c r="A15" s="428" t="s">
        <v>60</v>
      </c>
      <c r="B15" s="169"/>
      <c r="C15" s="180"/>
      <c r="D15" s="180"/>
      <c r="E15" s="180"/>
      <c r="F15" s="15"/>
      <c r="G15" s="15"/>
      <c r="H15" s="15"/>
      <c r="I15" s="22"/>
      <c r="J15" s="20"/>
      <c r="K15" s="22">
        <v>1</v>
      </c>
      <c r="L15" s="185" t="s">
        <v>398</v>
      </c>
      <c r="M15" s="51" t="s">
        <v>191</v>
      </c>
      <c r="N15" s="51" t="s">
        <v>81</v>
      </c>
      <c r="O15" s="48">
        <v>3</v>
      </c>
      <c r="P15" s="48">
        <v>1</v>
      </c>
      <c r="Q15" s="48">
        <v>0</v>
      </c>
      <c r="R15" s="48">
        <v>4</v>
      </c>
    </row>
    <row r="16" spans="1:21" x14ac:dyDescent="0.25">
      <c r="A16" s="429"/>
      <c r="B16" s="22">
        <v>1</v>
      </c>
      <c r="C16" s="185" t="s">
        <v>398</v>
      </c>
      <c r="D16" s="51" t="s">
        <v>158</v>
      </c>
      <c r="E16" s="51" t="s">
        <v>70</v>
      </c>
      <c r="F16" s="48">
        <v>3</v>
      </c>
      <c r="G16" s="48">
        <v>1</v>
      </c>
      <c r="H16" s="47">
        <v>0</v>
      </c>
      <c r="I16" s="48">
        <v>4</v>
      </c>
      <c r="J16" s="20"/>
      <c r="K16" s="77">
        <v>2</v>
      </c>
      <c r="L16" s="185" t="s">
        <v>398</v>
      </c>
      <c r="M16" s="103" t="s">
        <v>152</v>
      </c>
      <c r="N16" s="103" t="s">
        <v>80</v>
      </c>
      <c r="O16" s="48">
        <v>3</v>
      </c>
      <c r="P16" s="48">
        <v>1</v>
      </c>
      <c r="Q16" s="48">
        <v>0</v>
      </c>
      <c r="R16" s="48">
        <v>4</v>
      </c>
    </row>
    <row r="17" spans="1:20" x14ac:dyDescent="0.25">
      <c r="A17" s="429"/>
      <c r="B17" s="171">
        <v>2</v>
      </c>
      <c r="C17" s="185" t="s">
        <v>398</v>
      </c>
      <c r="D17" s="100" t="s">
        <v>160</v>
      </c>
      <c r="E17" s="100" t="s">
        <v>5</v>
      </c>
      <c r="F17" s="48">
        <v>3</v>
      </c>
      <c r="G17" s="48">
        <v>1</v>
      </c>
      <c r="H17" s="47">
        <v>0</v>
      </c>
      <c r="I17" s="48">
        <v>4</v>
      </c>
      <c r="J17" s="20"/>
      <c r="K17" s="22">
        <v>3</v>
      </c>
      <c r="L17" s="185" t="s">
        <v>398</v>
      </c>
      <c r="M17" s="51" t="s">
        <v>125</v>
      </c>
      <c r="N17" s="51" t="s">
        <v>79</v>
      </c>
      <c r="O17" s="48">
        <v>3</v>
      </c>
      <c r="P17" s="48">
        <v>1</v>
      </c>
      <c r="Q17" s="48">
        <v>0</v>
      </c>
      <c r="R17" s="48">
        <v>4</v>
      </c>
      <c r="S17" s="173"/>
      <c r="T17" s="173"/>
    </row>
    <row r="18" spans="1:20" x14ac:dyDescent="0.25">
      <c r="A18" s="429"/>
      <c r="B18" s="174">
        <v>3</v>
      </c>
      <c r="C18" s="185" t="s">
        <v>398</v>
      </c>
      <c r="D18" s="51" t="s">
        <v>157</v>
      </c>
      <c r="E18" s="51" t="s">
        <v>69</v>
      </c>
      <c r="F18" s="48">
        <v>3</v>
      </c>
      <c r="G18" s="48">
        <v>1</v>
      </c>
      <c r="H18" s="47">
        <v>0</v>
      </c>
      <c r="I18" s="48">
        <v>4</v>
      </c>
      <c r="J18" s="20"/>
      <c r="K18" s="22">
        <v>4</v>
      </c>
      <c r="L18" s="185" t="s">
        <v>398</v>
      </c>
      <c r="M18" s="51" t="s">
        <v>153</v>
      </c>
      <c r="N18" s="51" t="s">
        <v>7</v>
      </c>
      <c r="O18" s="48">
        <v>3</v>
      </c>
      <c r="P18" s="48">
        <v>1</v>
      </c>
      <c r="Q18" s="48">
        <v>0</v>
      </c>
      <c r="R18" s="48">
        <v>4</v>
      </c>
      <c r="S18" s="173"/>
      <c r="T18" s="173"/>
    </row>
    <row r="19" spans="1:20" ht="31.5" x14ac:dyDescent="0.25">
      <c r="A19" s="429"/>
      <c r="B19" s="174">
        <v>4</v>
      </c>
      <c r="C19" s="185" t="s">
        <v>398</v>
      </c>
      <c r="D19" s="51" t="s">
        <v>156</v>
      </c>
      <c r="E19" s="51" t="s">
        <v>6</v>
      </c>
      <c r="F19" s="48">
        <v>3</v>
      </c>
      <c r="G19" s="48">
        <v>1</v>
      </c>
      <c r="H19" s="47">
        <v>0</v>
      </c>
      <c r="I19" s="48">
        <v>4</v>
      </c>
      <c r="J19" s="20"/>
      <c r="K19" s="22">
        <v>5</v>
      </c>
      <c r="L19" s="185" t="s">
        <v>398</v>
      </c>
      <c r="M19" s="51" t="s">
        <v>154</v>
      </c>
      <c r="N19" s="51" t="s">
        <v>72</v>
      </c>
      <c r="O19" s="48">
        <v>3</v>
      </c>
      <c r="P19" s="48">
        <v>1</v>
      </c>
      <c r="Q19" s="48">
        <v>0</v>
      </c>
      <c r="R19" s="48">
        <v>4</v>
      </c>
    </row>
    <row r="20" spans="1:20" ht="31.5" x14ac:dyDescent="0.25">
      <c r="A20" s="429"/>
      <c r="B20" s="174">
        <v>5</v>
      </c>
      <c r="C20" s="185" t="s">
        <v>399</v>
      </c>
      <c r="D20" s="51" t="s">
        <v>110</v>
      </c>
      <c r="E20" s="51" t="s">
        <v>55</v>
      </c>
      <c r="F20" s="48">
        <v>3</v>
      </c>
      <c r="G20" s="48">
        <v>0</v>
      </c>
      <c r="H20" s="47">
        <v>0</v>
      </c>
      <c r="I20" s="48">
        <v>3</v>
      </c>
      <c r="J20" s="20"/>
      <c r="K20" s="22">
        <v>6</v>
      </c>
      <c r="L20" s="185" t="s">
        <v>398</v>
      </c>
      <c r="M20" s="51" t="s">
        <v>155</v>
      </c>
      <c r="N20" s="51" t="s">
        <v>33</v>
      </c>
      <c r="O20" s="48">
        <v>3</v>
      </c>
      <c r="P20" s="48">
        <v>1</v>
      </c>
      <c r="Q20" s="48">
        <v>0</v>
      </c>
      <c r="R20" s="48">
        <v>4</v>
      </c>
    </row>
    <row r="21" spans="1:20" ht="31.5" x14ac:dyDescent="0.25">
      <c r="A21" s="429"/>
      <c r="B21" s="174">
        <v>6</v>
      </c>
      <c r="C21" s="185" t="s">
        <v>398</v>
      </c>
      <c r="D21" s="51" t="s">
        <v>123</v>
      </c>
      <c r="E21" s="51" t="s">
        <v>86</v>
      </c>
      <c r="F21" s="48">
        <v>3</v>
      </c>
      <c r="G21" s="48">
        <v>1</v>
      </c>
      <c r="H21" s="47">
        <v>0</v>
      </c>
      <c r="I21" s="48">
        <v>4</v>
      </c>
      <c r="J21" s="20"/>
      <c r="K21" s="77">
        <v>7</v>
      </c>
      <c r="L21" s="186" t="s">
        <v>401</v>
      </c>
      <c r="M21" s="51" t="s">
        <v>147</v>
      </c>
      <c r="N21" s="51" t="s">
        <v>136</v>
      </c>
      <c r="O21" s="172">
        <v>2</v>
      </c>
      <c r="P21" s="172">
        <v>0</v>
      </c>
      <c r="Q21" s="172">
        <v>0</v>
      </c>
      <c r="R21" s="172">
        <v>0</v>
      </c>
    </row>
    <row r="22" spans="1:20" x14ac:dyDescent="0.25">
      <c r="A22" s="429"/>
      <c r="B22" s="174">
        <v>7</v>
      </c>
      <c r="C22" s="185" t="s">
        <v>398</v>
      </c>
      <c r="D22" s="51" t="s">
        <v>124</v>
      </c>
      <c r="E22" s="51" t="s">
        <v>83</v>
      </c>
      <c r="F22" s="48">
        <v>3</v>
      </c>
      <c r="G22" s="48">
        <v>1</v>
      </c>
      <c r="H22" s="47">
        <v>0</v>
      </c>
      <c r="I22" s="48">
        <v>4</v>
      </c>
      <c r="J22" s="20"/>
      <c r="K22" s="434" t="s">
        <v>1</v>
      </c>
      <c r="L22" s="434"/>
      <c r="M22" s="434"/>
      <c r="N22" s="434"/>
      <c r="O22" s="86">
        <f>SUM(O15:O21)</f>
        <v>20</v>
      </c>
      <c r="P22" s="86">
        <f>SUM(P15:P21)</f>
        <v>6</v>
      </c>
      <c r="Q22" s="86">
        <f>SUM(Q15:Q21)</f>
        <v>0</v>
      </c>
      <c r="R22" s="86">
        <f>SUM(R15:R21)</f>
        <v>24</v>
      </c>
    </row>
    <row r="23" spans="1:20" ht="31.5" x14ac:dyDescent="0.25">
      <c r="A23" s="429"/>
      <c r="B23" s="174">
        <v>8</v>
      </c>
      <c r="C23" s="185" t="s">
        <v>401</v>
      </c>
      <c r="D23" s="51" t="s">
        <v>192</v>
      </c>
      <c r="E23" s="51" t="s">
        <v>135</v>
      </c>
      <c r="F23" s="48">
        <v>2</v>
      </c>
      <c r="G23" s="48">
        <v>0</v>
      </c>
      <c r="H23" s="47">
        <v>0</v>
      </c>
      <c r="I23" s="48">
        <v>0</v>
      </c>
      <c r="J23" s="20"/>
      <c r="K23" s="15"/>
      <c r="L23" s="62"/>
      <c r="M23" s="62"/>
      <c r="N23" s="62"/>
      <c r="O23" s="15"/>
      <c r="P23" s="15"/>
      <c r="Q23" s="15"/>
      <c r="R23" s="15"/>
    </row>
    <row r="24" spans="1:20" x14ac:dyDescent="0.25">
      <c r="A24" s="430"/>
      <c r="B24" s="174">
        <v>9</v>
      </c>
      <c r="C24" s="185" t="s">
        <v>399</v>
      </c>
      <c r="D24" s="181" t="s">
        <v>345</v>
      </c>
      <c r="E24" s="148" t="s">
        <v>284</v>
      </c>
      <c r="F24" s="77">
        <v>0</v>
      </c>
      <c r="G24" s="77">
        <v>0</v>
      </c>
      <c r="H24" s="78">
        <v>0</v>
      </c>
      <c r="I24" s="22">
        <v>2</v>
      </c>
      <c r="J24" s="20"/>
      <c r="K24" s="20"/>
      <c r="L24" s="179"/>
      <c r="M24" s="179"/>
      <c r="N24" s="122"/>
      <c r="O24" s="21"/>
      <c r="P24" s="21"/>
      <c r="Q24" s="21"/>
      <c r="R24" s="20"/>
    </row>
    <row r="25" spans="1:20" x14ac:dyDescent="0.25">
      <c r="A25" s="97"/>
      <c r="B25" s="435" t="s">
        <v>1</v>
      </c>
      <c r="C25" s="436"/>
      <c r="D25" s="436"/>
      <c r="E25" s="437"/>
      <c r="F25" s="175">
        <f>SUM(F16:F24)</f>
        <v>23</v>
      </c>
      <c r="G25" s="175">
        <f>SUM(G16:G24)</f>
        <v>6</v>
      </c>
      <c r="H25" s="97">
        <f>SUM(H16:H24)</f>
        <v>0</v>
      </c>
      <c r="I25" s="43">
        <f>SUM(I16:I24)</f>
        <v>29</v>
      </c>
      <c r="J25" s="20"/>
      <c r="K25" s="20"/>
      <c r="L25" s="179"/>
      <c r="M25" s="179"/>
      <c r="N25" s="179"/>
      <c r="O25" s="20"/>
      <c r="P25" s="20"/>
      <c r="Q25" s="20"/>
      <c r="R25" s="20"/>
    </row>
    <row r="26" spans="1:20" x14ac:dyDescent="0.25">
      <c r="A26" s="428" t="s">
        <v>61</v>
      </c>
      <c r="B26" s="97"/>
      <c r="C26" s="182"/>
      <c r="D26" s="182"/>
      <c r="E26" s="182"/>
      <c r="F26" s="59"/>
      <c r="G26" s="59"/>
      <c r="H26" s="59"/>
      <c r="I26" s="22"/>
      <c r="J26" s="20"/>
      <c r="K26" s="22">
        <v>1</v>
      </c>
      <c r="L26" s="185" t="s">
        <v>398</v>
      </c>
      <c r="M26" s="187" t="s">
        <v>167</v>
      </c>
      <c r="N26" s="51" t="s">
        <v>75</v>
      </c>
      <c r="O26" s="48">
        <v>3</v>
      </c>
      <c r="P26" s="48">
        <v>1</v>
      </c>
      <c r="Q26" s="48">
        <v>0</v>
      </c>
      <c r="R26" s="48">
        <v>4</v>
      </c>
    </row>
    <row r="27" spans="1:20" x14ac:dyDescent="0.25">
      <c r="A27" s="429"/>
      <c r="B27" s="174">
        <v>1</v>
      </c>
      <c r="C27" s="185" t="s">
        <v>398</v>
      </c>
      <c r="D27" s="51" t="s">
        <v>161</v>
      </c>
      <c r="E27" s="51" t="s">
        <v>8</v>
      </c>
      <c r="F27" s="48">
        <v>3</v>
      </c>
      <c r="G27" s="48">
        <v>1</v>
      </c>
      <c r="H27" s="47">
        <v>0</v>
      </c>
      <c r="I27" s="48">
        <v>4</v>
      </c>
      <c r="J27" s="20"/>
      <c r="K27" s="43">
        <v>2</v>
      </c>
      <c r="L27" s="185" t="s">
        <v>402</v>
      </c>
      <c r="M27" s="91"/>
      <c r="N27" s="91" t="s">
        <v>242</v>
      </c>
      <c r="O27" s="43">
        <v>3</v>
      </c>
      <c r="P27" s="43">
        <v>1</v>
      </c>
      <c r="Q27" s="43">
        <v>0</v>
      </c>
      <c r="R27" s="43">
        <v>4</v>
      </c>
    </row>
    <row r="28" spans="1:20" x14ac:dyDescent="0.25">
      <c r="A28" s="429"/>
      <c r="B28" s="174">
        <v>2</v>
      </c>
      <c r="C28" s="185" t="s">
        <v>398</v>
      </c>
      <c r="D28" s="51" t="s">
        <v>164</v>
      </c>
      <c r="E28" s="51" t="s">
        <v>9</v>
      </c>
      <c r="F28" s="48">
        <v>3</v>
      </c>
      <c r="G28" s="48">
        <v>1</v>
      </c>
      <c r="H28" s="47">
        <v>0</v>
      </c>
      <c r="I28" s="48">
        <v>4</v>
      </c>
      <c r="J28" s="20"/>
      <c r="K28" s="22">
        <v>3</v>
      </c>
      <c r="L28" s="185" t="s">
        <v>398</v>
      </c>
      <c r="M28" s="51" t="s">
        <v>169</v>
      </c>
      <c r="N28" s="51" t="s">
        <v>12</v>
      </c>
      <c r="O28" s="48">
        <v>3</v>
      </c>
      <c r="P28" s="48">
        <v>1</v>
      </c>
      <c r="Q28" s="48">
        <v>0</v>
      </c>
      <c r="R28" s="48">
        <v>4</v>
      </c>
    </row>
    <row r="29" spans="1:20" ht="47.25" x14ac:dyDescent="0.25">
      <c r="A29" s="429"/>
      <c r="B29" s="174">
        <v>3</v>
      </c>
      <c r="C29" s="185" t="s">
        <v>398</v>
      </c>
      <c r="D29" s="51" t="s">
        <v>165</v>
      </c>
      <c r="E29" s="51" t="s">
        <v>34</v>
      </c>
      <c r="F29" s="48">
        <v>3</v>
      </c>
      <c r="G29" s="48">
        <v>1</v>
      </c>
      <c r="H29" s="47">
        <v>0</v>
      </c>
      <c r="I29" s="48">
        <v>4</v>
      </c>
      <c r="J29" s="20"/>
      <c r="K29" s="22">
        <v>4</v>
      </c>
      <c r="L29" s="185" t="s">
        <v>398</v>
      </c>
      <c r="M29" s="51" t="s">
        <v>170</v>
      </c>
      <c r="N29" s="51" t="s">
        <v>25</v>
      </c>
      <c r="O29" s="48">
        <v>3</v>
      </c>
      <c r="P29" s="48">
        <v>1</v>
      </c>
      <c r="Q29" s="48">
        <v>0</v>
      </c>
      <c r="R29" s="48">
        <v>4</v>
      </c>
    </row>
    <row r="30" spans="1:20" x14ac:dyDescent="0.25">
      <c r="A30" s="429"/>
      <c r="B30" s="174">
        <v>4</v>
      </c>
      <c r="C30" s="185" t="s">
        <v>398</v>
      </c>
      <c r="D30" s="51" t="s">
        <v>166</v>
      </c>
      <c r="E30" s="51" t="s">
        <v>89</v>
      </c>
      <c r="F30" s="48">
        <v>3</v>
      </c>
      <c r="G30" s="48">
        <v>1</v>
      </c>
      <c r="H30" s="47">
        <v>0</v>
      </c>
      <c r="I30" s="48">
        <v>4</v>
      </c>
      <c r="J30" s="20"/>
      <c r="K30" s="22">
        <v>5</v>
      </c>
      <c r="L30" s="185" t="s">
        <v>398</v>
      </c>
      <c r="M30" s="51" t="s">
        <v>171</v>
      </c>
      <c r="N30" s="51" t="s">
        <v>36</v>
      </c>
      <c r="O30" s="48">
        <v>3</v>
      </c>
      <c r="P30" s="48">
        <v>1</v>
      </c>
      <c r="Q30" s="48">
        <v>0</v>
      </c>
      <c r="R30" s="48">
        <v>4</v>
      </c>
    </row>
    <row r="31" spans="1:20" x14ac:dyDescent="0.25">
      <c r="A31" s="429"/>
      <c r="B31" s="174">
        <v>5</v>
      </c>
      <c r="C31" s="185" t="s">
        <v>398</v>
      </c>
      <c r="D31" s="51" t="s">
        <v>127</v>
      </c>
      <c r="E31" s="51" t="s">
        <v>82</v>
      </c>
      <c r="F31" s="48">
        <v>3</v>
      </c>
      <c r="G31" s="48">
        <v>1</v>
      </c>
      <c r="H31" s="47">
        <v>0</v>
      </c>
      <c r="I31" s="48">
        <v>4</v>
      </c>
      <c r="J31" s="20"/>
      <c r="K31" s="22">
        <v>6</v>
      </c>
      <c r="L31" s="185" t="s">
        <v>398</v>
      </c>
      <c r="M31" s="51" t="s">
        <v>126</v>
      </c>
      <c r="N31" s="51" t="s">
        <v>85</v>
      </c>
      <c r="O31" s="48">
        <v>3</v>
      </c>
      <c r="P31" s="48">
        <v>1</v>
      </c>
      <c r="Q31" s="48">
        <v>0</v>
      </c>
      <c r="R31" s="48">
        <v>4</v>
      </c>
    </row>
    <row r="32" spans="1:20" x14ac:dyDescent="0.25">
      <c r="A32" s="429"/>
      <c r="B32" s="174">
        <v>6</v>
      </c>
      <c r="C32" s="185" t="s">
        <v>398</v>
      </c>
      <c r="D32" s="51" t="s">
        <v>128</v>
      </c>
      <c r="E32" s="51" t="s">
        <v>84</v>
      </c>
      <c r="F32" s="48">
        <v>3</v>
      </c>
      <c r="G32" s="48">
        <v>1</v>
      </c>
      <c r="H32" s="47">
        <v>0</v>
      </c>
      <c r="I32" s="48">
        <v>4</v>
      </c>
      <c r="J32" s="20"/>
      <c r="K32" s="434" t="s">
        <v>404</v>
      </c>
      <c r="L32" s="434"/>
      <c r="M32" s="434"/>
      <c r="N32" s="434"/>
      <c r="O32" s="86">
        <f>SUM(O26:O31)</f>
        <v>18</v>
      </c>
      <c r="P32" s="86">
        <f>SUM(P26:P31)</f>
        <v>6</v>
      </c>
      <c r="Q32" s="86">
        <f>SUM(Q26:Q31)</f>
        <v>0</v>
      </c>
      <c r="R32" s="43">
        <f>SUM(R26:R31)</f>
        <v>24</v>
      </c>
    </row>
    <row r="33" spans="1:18" x14ac:dyDescent="0.25">
      <c r="A33" s="430"/>
      <c r="B33" s="174">
        <v>7</v>
      </c>
      <c r="C33" s="185" t="s">
        <v>399</v>
      </c>
      <c r="D33" s="181" t="s">
        <v>346</v>
      </c>
      <c r="E33" s="148" t="s">
        <v>286</v>
      </c>
      <c r="F33" s="77">
        <v>0</v>
      </c>
      <c r="G33" s="77">
        <v>0</v>
      </c>
      <c r="H33" s="78">
        <v>0</v>
      </c>
      <c r="I33" s="22">
        <v>2</v>
      </c>
      <c r="J33" s="20"/>
      <c r="K33" s="20"/>
      <c r="L33" s="179"/>
      <c r="M33" s="179"/>
      <c r="N33" s="122"/>
      <c r="O33" s="21"/>
      <c r="P33" s="21"/>
      <c r="Q33" s="21"/>
      <c r="R33" s="20"/>
    </row>
    <row r="34" spans="1:18" ht="16.5" thickBot="1" x14ac:dyDescent="0.3">
      <c r="A34" s="97"/>
      <c r="B34" s="431" t="s">
        <v>404</v>
      </c>
      <c r="C34" s="432"/>
      <c r="D34" s="432"/>
      <c r="E34" s="433"/>
      <c r="F34" s="43">
        <f>SUM(F27:F33)</f>
        <v>18</v>
      </c>
      <c r="G34" s="43">
        <f>SUM(G27:G33)</f>
        <v>6</v>
      </c>
      <c r="H34" s="176">
        <f>SUM(H27:H33)</f>
        <v>0</v>
      </c>
      <c r="I34" s="22">
        <f>SUM(I27:I33)</f>
        <v>26</v>
      </c>
      <c r="J34" s="20"/>
      <c r="K34" s="20"/>
      <c r="L34" s="179"/>
      <c r="M34" s="179"/>
      <c r="N34" s="179"/>
      <c r="O34" s="20"/>
      <c r="P34" s="20"/>
      <c r="Q34" s="20"/>
      <c r="R34" s="20"/>
    </row>
    <row r="35" spans="1:18" x14ac:dyDescent="0.25">
      <c r="A35" s="386" t="s">
        <v>62</v>
      </c>
      <c r="B35" s="97"/>
      <c r="C35" s="182"/>
      <c r="D35" s="182"/>
      <c r="E35" s="182"/>
      <c r="F35" s="20"/>
      <c r="G35" s="20"/>
      <c r="H35" s="20"/>
      <c r="I35" s="22"/>
      <c r="J35" s="21"/>
      <c r="K35" s="65">
        <v>1</v>
      </c>
      <c r="L35" s="185" t="s">
        <v>398</v>
      </c>
      <c r="M35" s="127" t="s">
        <v>176</v>
      </c>
      <c r="N35" s="127" t="s">
        <v>19</v>
      </c>
      <c r="O35" s="69">
        <v>3</v>
      </c>
      <c r="P35" s="69">
        <v>1</v>
      </c>
      <c r="Q35" s="69">
        <v>0</v>
      </c>
      <c r="R35" s="69">
        <v>4</v>
      </c>
    </row>
    <row r="36" spans="1:18" ht="31.5" x14ac:dyDescent="0.25">
      <c r="A36" s="387"/>
      <c r="B36" s="43">
        <v>1</v>
      </c>
      <c r="C36" s="91" t="s">
        <v>402</v>
      </c>
      <c r="D36" s="91"/>
      <c r="E36" s="91" t="s">
        <v>243</v>
      </c>
      <c r="F36" s="43">
        <v>3</v>
      </c>
      <c r="G36" s="43">
        <v>1</v>
      </c>
      <c r="H36" s="176">
        <v>0</v>
      </c>
      <c r="I36" s="43">
        <v>4</v>
      </c>
      <c r="J36" s="21"/>
      <c r="K36" s="43">
        <v>2</v>
      </c>
      <c r="L36" s="91" t="s">
        <v>402</v>
      </c>
      <c r="M36" s="91"/>
      <c r="N36" s="91" t="s">
        <v>244</v>
      </c>
      <c r="O36" s="43">
        <v>3</v>
      </c>
      <c r="P36" s="43">
        <v>1</v>
      </c>
      <c r="Q36" s="43">
        <v>0</v>
      </c>
      <c r="R36" s="43">
        <v>4</v>
      </c>
    </row>
    <row r="37" spans="1:18" ht="31.5" x14ac:dyDescent="0.25">
      <c r="A37" s="387"/>
      <c r="B37" s="44">
        <v>2</v>
      </c>
      <c r="C37" s="185" t="s">
        <v>398</v>
      </c>
      <c r="D37" s="51" t="s">
        <v>182</v>
      </c>
      <c r="E37" s="51" t="s">
        <v>76</v>
      </c>
      <c r="F37" s="47">
        <v>3</v>
      </c>
      <c r="G37" s="47">
        <v>1</v>
      </c>
      <c r="H37" s="47">
        <v>0</v>
      </c>
      <c r="I37" s="48">
        <v>4</v>
      </c>
      <c r="J37" s="21"/>
      <c r="K37" s="43">
        <v>3</v>
      </c>
      <c r="L37" s="91" t="s">
        <v>402</v>
      </c>
      <c r="M37" s="91"/>
      <c r="N37" s="91" t="s">
        <v>251</v>
      </c>
      <c r="O37" s="43">
        <v>3</v>
      </c>
      <c r="P37" s="43">
        <v>1</v>
      </c>
      <c r="Q37" s="43">
        <v>0</v>
      </c>
      <c r="R37" s="43">
        <v>4</v>
      </c>
    </row>
    <row r="38" spans="1:18" x14ac:dyDescent="0.25">
      <c r="A38" s="387"/>
      <c r="B38" s="44">
        <v>3</v>
      </c>
      <c r="C38" s="185" t="s">
        <v>398</v>
      </c>
      <c r="D38" s="51" t="s">
        <v>183</v>
      </c>
      <c r="E38" s="51" t="s">
        <v>46</v>
      </c>
      <c r="F38" s="47">
        <v>3</v>
      </c>
      <c r="G38" s="47">
        <v>1</v>
      </c>
      <c r="H38" s="47">
        <v>0</v>
      </c>
      <c r="I38" s="48">
        <v>4</v>
      </c>
      <c r="J38" s="21"/>
      <c r="K38" s="43">
        <v>4</v>
      </c>
      <c r="L38" s="91" t="s">
        <v>402</v>
      </c>
      <c r="M38" s="91"/>
      <c r="N38" s="91" t="s">
        <v>252</v>
      </c>
      <c r="O38" s="43">
        <v>3</v>
      </c>
      <c r="P38" s="43">
        <v>1</v>
      </c>
      <c r="Q38" s="43">
        <v>0</v>
      </c>
      <c r="R38" s="43">
        <v>4</v>
      </c>
    </row>
    <row r="39" spans="1:18" ht="31.5" x14ac:dyDescent="0.25">
      <c r="A39" s="387"/>
      <c r="B39" s="44">
        <v>4</v>
      </c>
      <c r="C39" s="185" t="s">
        <v>398</v>
      </c>
      <c r="D39" s="51" t="s">
        <v>184</v>
      </c>
      <c r="E39" s="51" t="s">
        <v>16</v>
      </c>
      <c r="F39" s="93">
        <v>3</v>
      </c>
      <c r="G39" s="93">
        <v>1</v>
      </c>
      <c r="H39" s="93">
        <v>0</v>
      </c>
      <c r="I39" s="48">
        <v>4</v>
      </c>
      <c r="J39" s="21"/>
      <c r="K39" s="43">
        <v>5</v>
      </c>
      <c r="L39" s="91" t="s">
        <v>402</v>
      </c>
      <c r="M39" s="91"/>
      <c r="N39" s="91" t="s">
        <v>253</v>
      </c>
      <c r="O39" s="43">
        <v>3</v>
      </c>
      <c r="P39" s="43">
        <v>1</v>
      </c>
      <c r="Q39" s="43">
        <v>0</v>
      </c>
      <c r="R39" s="43">
        <v>4</v>
      </c>
    </row>
    <row r="40" spans="1:18" ht="16.5" thickBot="1" x14ac:dyDescent="0.3">
      <c r="A40" s="387"/>
      <c r="B40" s="44">
        <v>5</v>
      </c>
      <c r="C40" s="185" t="s">
        <v>398</v>
      </c>
      <c r="D40" s="51" t="s">
        <v>185</v>
      </c>
      <c r="E40" s="51" t="s">
        <v>17</v>
      </c>
      <c r="F40" s="47">
        <v>3</v>
      </c>
      <c r="G40" s="47">
        <v>1</v>
      </c>
      <c r="H40" s="47">
        <v>0</v>
      </c>
      <c r="I40" s="48">
        <v>4</v>
      </c>
      <c r="J40" s="56"/>
      <c r="K40" s="390" t="s">
        <v>404</v>
      </c>
      <c r="L40" s="391"/>
      <c r="M40" s="391"/>
      <c r="N40" s="384"/>
      <c r="O40" s="23">
        <f>SUM(O35:O39)</f>
        <v>15</v>
      </c>
      <c r="P40" s="23">
        <f>SUM(P35:P39)</f>
        <v>5</v>
      </c>
      <c r="Q40" s="23">
        <f>SUM(Q35:Q39)</f>
        <v>0</v>
      </c>
      <c r="R40" s="94">
        <f>SUM(R35:R39)</f>
        <v>20</v>
      </c>
    </row>
    <row r="41" spans="1:18" x14ac:dyDescent="0.25">
      <c r="A41" s="388"/>
      <c r="B41" s="44">
        <v>6</v>
      </c>
      <c r="C41" s="185" t="s">
        <v>398</v>
      </c>
      <c r="D41" s="51" t="s">
        <v>186</v>
      </c>
      <c r="E41" s="51" t="s">
        <v>18</v>
      </c>
      <c r="F41" s="48">
        <v>3</v>
      </c>
      <c r="G41" s="48">
        <v>1</v>
      </c>
      <c r="H41" s="47">
        <v>0</v>
      </c>
      <c r="I41" s="48">
        <v>4</v>
      </c>
      <c r="J41" s="56"/>
      <c r="K41" s="20"/>
      <c r="L41" s="179"/>
      <c r="M41" s="183"/>
      <c r="N41" s="135"/>
      <c r="O41" s="53"/>
      <c r="P41" s="53"/>
      <c r="Q41" s="53"/>
      <c r="R41" s="53"/>
    </row>
    <row r="42" spans="1:18" ht="16.5" thickBot="1" x14ac:dyDescent="0.3">
      <c r="A42" s="401"/>
      <c r="B42" s="44">
        <v>7</v>
      </c>
      <c r="C42" s="185" t="s">
        <v>399</v>
      </c>
      <c r="D42" s="183" t="s">
        <v>347</v>
      </c>
      <c r="E42" s="148" t="s">
        <v>285</v>
      </c>
      <c r="F42" s="77">
        <v>0</v>
      </c>
      <c r="G42" s="77">
        <v>0</v>
      </c>
      <c r="H42" s="78">
        <v>0</v>
      </c>
      <c r="I42" s="22">
        <v>2</v>
      </c>
      <c r="J42" s="97"/>
      <c r="K42" s="20"/>
      <c r="L42" s="179"/>
      <c r="M42" s="179"/>
      <c r="N42" s="179"/>
      <c r="O42" s="20"/>
      <c r="P42" s="20"/>
      <c r="Q42" s="20"/>
      <c r="R42" s="20"/>
    </row>
    <row r="43" spans="1:18" ht="16.5" thickBot="1" x14ac:dyDescent="0.3">
      <c r="A43" s="15"/>
      <c r="B43" s="390" t="s">
        <v>1</v>
      </c>
      <c r="C43" s="391"/>
      <c r="D43" s="391"/>
      <c r="E43" s="384"/>
      <c r="F43" s="23">
        <f>SUM(F36:F42)</f>
        <v>18</v>
      </c>
      <c r="G43" s="23">
        <f>SUM(G36:G42)</f>
        <v>6</v>
      </c>
      <c r="H43" s="85">
        <f>SUM(H36:H42)</f>
        <v>0</v>
      </c>
      <c r="I43" s="22">
        <f>SUM(I36:I42)</f>
        <v>26</v>
      </c>
      <c r="J43" s="20"/>
      <c r="K43" s="20"/>
      <c r="L43" s="179"/>
      <c r="M43" s="179"/>
      <c r="N43" s="62"/>
      <c r="O43" s="20"/>
      <c r="P43" s="20"/>
      <c r="Q43" s="20"/>
      <c r="R43" s="20"/>
    </row>
    <row r="44" spans="1:18" ht="32.25" thickBot="1" x14ac:dyDescent="0.3">
      <c r="A44" s="386" t="s">
        <v>63</v>
      </c>
      <c r="B44" s="15"/>
      <c r="C44" s="62"/>
      <c r="D44" s="62"/>
      <c r="E44" s="62"/>
      <c r="F44" s="20"/>
      <c r="G44" s="20"/>
      <c r="H44" s="20"/>
      <c r="I44" s="22"/>
      <c r="J44" s="21"/>
      <c r="K44" s="65">
        <v>1</v>
      </c>
      <c r="L44" s="185" t="s">
        <v>398</v>
      </c>
      <c r="M44" s="127" t="s">
        <v>172</v>
      </c>
      <c r="N44" s="127" t="s">
        <v>26</v>
      </c>
      <c r="O44" s="69">
        <v>3</v>
      </c>
      <c r="P44" s="69">
        <v>1</v>
      </c>
      <c r="Q44" s="69">
        <v>0</v>
      </c>
      <c r="R44" s="69">
        <v>4</v>
      </c>
    </row>
    <row r="45" spans="1:18" ht="47.25" x14ac:dyDescent="0.25">
      <c r="A45" s="387"/>
      <c r="B45" s="65">
        <v>1</v>
      </c>
      <c r="C45" s="185" t="s">
        <v>398</v>
      </c>
      <c r="D45" s="127" t="s">
        <v>187</v>
      </c>
      <c r="E45" s="127" t="s">
        <v>22</v>
      </c>
      <c r="F45" s="69">
        <v>3</v>
      </c>
      <c r="G45" s="69">
        <v>1</v>
      </c>
      <c r="H45" s="69">
        <v>0</v>
      </c>
      <c r="I45" s="48">
        <v>4</v>
      </c>
      <c r="J45" s="21"/>
      <c r="K45" s="43">
        <v>2</v>
      </c>
      <c r="L45" s="91" t="s">
        <v>402</v>
      </c>
      <c r="M45" s="91"/>
      <c r="N45" s="91" t="s">
        <v>254</v>
      </c>
      <c r="O45" s="43">
        <v>3</v>
      </c>
      <c r="P45" s="43">
        <v>1</v>
      </c>
      <c r="Q45" s="43">
        <v>0</v>
      </c>
      <c r="R45" s="43">
        <v>4</v>
      </c>
    </row>
    <row r="46" spans="1:18" ht="31.5" x14ac:dyDescent="0.25">
      <c r="A46" s="387"/>
      <c r="B46" s="44">
        <v>2</v>
      </c>
      <c r="C46" s="185" t="s">
        <v>398</v>
      </c>
      <c r="D46" s="51" t="s">
        <v>188</v>
      </c>
      <c r="E46" s="51" t="s">
        <v>23</v>
      </c>
      <c r="F46" s="47">
        <v>3</v>
      </c>
      <c r="G46" s="47">
        <v>1</v>
      </c>
      <c r="H46" s="47">
        <v>0</v>
      </c>
      <c r="I46" s="48">
        <v>4</v>
      </c>
      <c r="J46" s="21"/>
      <c r="K46" s="43">
        <v>3</v>
      </c>
      <c r="L46" s="91" t="s">
        <v>402</v>
      </c>
      <c r="M46" s="91"/>
      <c r="N46" s="91" t="s">
        <v>255</v>
      </c>
      <c r="O46" s="43">
        <v>3</v>
      </c>
      <c r="P46" s="43">
        <v>1</v>
      </c>
      <c r="Q46" s="43">
        <v>0</v>
      </c>
      <c r="R46" s="43">
        <v>4</v>
      </c>
    </row>
    <row r="47" spans="1:18" ht="31.5" x14ac:dyDescent="0.25">
      <c r="A47" s="387"/>
      <c r="B47" s="44">
        <v>3</v>
      </c>
      <c r="C47" s="185" t="s">
        <v>398</v>
      </c>
      <c r="D47" s="51" t="s">
        <v>189</v>
      </c>
      <c r="E47" s="51" t="s">
        <v>21</v>
      </c>
      <c r="F47" s="47">
        <v>3</v>
      </c>
      <c r="G47" s="47">
        <v>1</v>
      </c>
      <c r="H47" s="47">
        <v>0</v>
      </c>
      <c r="I47" s="48">
        <v>4</v>
      </c>
      <c r="J47" s="21"/>
      <c r="K47" s="44">
        <v>4</v>
      </c>
      <c r="L47" s="154" t="s">
        <v>398</v>
      </c>
      <c r="M47" s="51" t="s">
        <v>175</v>
      </c>
      <c r="N47" s="51" t="s">
        <v>28</v>
      </c>
      <c r="O47" s="47">
        <v>0</v>
      </c>
      <c r="P47" s="47">
        <v>0</v>
      </c>
      <c r="Q47" s="47">
        <v>8</v>
      </c>
      <c r="R47" s="47">
        <v>4</v>
      </c>
    </row>
    <row r="48" spans="1:18" ht="32.25" thickBot="1" x14ac:dyDescent="0.3">
      <c r="A48" s="387"/>
      <c r="B48" s="44">
        <v>4</v>
      </c>
      <c r="C48" s="185" t="s">
        <v>398</v>
      </c>
      <c r="D48" s="51" t="s">
        <v>173</v>
      </c>
      <c r="E48" s="51" t="s">
        <v>27</v>
      </c>
      <c r="F48" s="47">
        <v>3</v>
      </c>
      <c r="G48" s="47">
        <v>1</v>
      </c>
      <c r="H48" s="47">
        <v>0</v>
      </c>
      <c r="I48" s="48">
        <v>4</v>
      </c>
      <c r="J48" s="21"/>
      <c r="K48" s="44">
        <v>5</v>
      </c>
      <c r="L48" s="112" t="s">
        <v>403</v>
      </c>
      <c r="M48" s="51"/>
      <c r="N48" s="91" t="s">
        <v>52</v>
      </c>
      <c r="O48" s="47">
        <v>3</v>
      </c>
      <c r="P48" s="47">
        <v>1</v>
      </c>
      <c r="Q48" s="47">
        <v>0</v>
      </c>
      <c r="R48" s="47">
        <v>4</v>
      </c>
    </row>
    <row r="49" spans="1:18" ht="16.5" thickBot="1" x14ac:dyDescent="0.3">
      <c r="A49" s="387"/>
      <c r="B49" s="44">
        <v>5</v>
      </c>
      <c r="C49" s="112" t="s">
        <v>403</v>
      </c>
      <c r="D49" s="51"/>
      <c r="E49" s="91" t="s">
        <v>50</v>
      </c>
      <c r="F49" s="47">
        <v>3</v>
      </c>
      <c r="G49" s="47">
        <v>1</v>
      </c>
      <c r="H49" s="47">
        <v>0</v>
      </c>
      <c r="I49" s="48">
        <v>4</v>
      </c>
      <c r="J49" s="21"/>
      <c r="K49" s="383" t="s">
        <v>1</v>
      </c>
      <c r="L49" s="384"/>
      <c r="M49" s="385"/>
      <c r="N49" s="385"/>
      <c r="O49" s="23">
        <f>SUM(O44:O48)</f>
        <v>12</v>
      </c>
      <c r="P49" s="23">
        <f>SUM(P44:P48)</f>
        <v>4</v>
      </c>
      <c r="Q49" s="23">
        <f>SUM(Q44:Q48)</f>
        <v>8</v>
      </c>
      <c r="R49" s="85">
        <f>SUM(R44:R48)</f>
        <v>20</v>
      </c>
    </row>
    <row r="50" spans="1:18" ht="16.5" thickBot="1" x14ac:dyDescent="0.3">
      <c r="A50" s="388"/>
      <c r="B50" s="44">
        <v>6</v>
      </c>
      <c r="C50" s="112" t="s">
        <v>403</v>
      </c>
      <c r="D50" s="51"/>
      <c r="E50" s="91" t="s">
        <v>51</v>
      </c>
      <c r="F50" s="47">
        <v>3</v>
      </c>
      <c r="G50" s="47">
        <v>1</v>
      </c>
      <c r="H50" s="47">
        <v>0</v>
      </c>
      <c r="I50" s="48">
        <v>4</v>
      </c>
      <c r="J50" s="21"/>
      <c r="K50" s="15"/>
      <c r="L50" s="62"/>
      <c r="M50" s="62"/>
      <c r="N50" s="62"/>
      <c r="O50" s="15"/>
      <c r="P50" s="15"/>
      <c r="Q50" s="15"/>
      <c r="R50" s="15"/>
    </row>
    <row r="51" spans="1:18" ht="16.5" thickBot="1" x14ac:dyDescent="0.3">
      <c r="A51" s="401"/>
      <c r="B51" s="73">
        <v>7</v>
      </c>
      <c r="C51" s="112" t="s">
        <v>399</v>
      </c>
      <c r="D51" s="103" t="s">
        <v>348</v>
      </c>
      <c r="E51" s="148" t="s">
        <v>287</v>
      </c>
      <c r="F51" s="77">
        <v>0</v>
      </c>
      <c r="G51" s="77">
        <v>0</v>
      </c>
      <c r="H51" s="78">
        <v>0</v>
      </c>
      <c r="I51" s="22">
        <v>2</v>
      </c>
      <c r="J51" s="59"/>
      <c r="K51" s="20"/>
      <c r="L51" s="179"/>
      <c r="M51" s="179"/>
      <c r="N51" s="179"/>
      <c r="O51" s="20"/>
      <c r="P51" s="20"/>
      <c r="Q51" s="20"/>
      <c r="R51" s="20"/>
    </row>
    <row r="52" spans="1:18" ht="16.5" thickBot="1" x14ac:dyDescent="0.3">
      <c r="A52" s="24"/>
      <c r="B52" s="383" t="s">
        <v>1</v>
      </c>
      <c r="C52" s="384"/>
      <c r="D52" s="385"/>
      <c r="E52" s="385"/>
      <c r="F52" s="23">
        <f>SUM(F45:F51)</f>
        <v>18</v>
      </c>
      <c r="G52" s="23">
        <f>SUM(G45:G51)</f>
        <v>6</v>
      </c>
      <c r="H52" s="85">
        <f>SUM(H45:H51)</f>
        <v>0</v>
      </c>
      <c r="I52" s="86">
        <f>SUM(I45:I51)</f>
        <v>26</v>
      </c>
      <c r="J52" s="20"/>
      <c r="K52" s="15"/>
      <c r="L52" s="62"/>
      <c r="M52" s="62"/>
      <c r="N52" s="62"/>
      <c r="O52" s="15"/>
      <c r="P52" s="15"/>
      <c r="Q52" s="15"/>
      <c r="R52" s="59"/>
    </row>
    <row r="53" spans="1:18" x14ac:dyDescent="0.25">
      <c r="A53" s="25" t="s">
        <v>405</v>
      </c>
      <c r="B53" s="20"/>
      <c r="C53" s="179"/>
      <c r="D53" s="122"/>
      <c r="E53" s="124"/>
      <c r="F53" s="59"/>
      <c r="G53" s="59"/>
      <c r="H53" s="59"/>
      <c r="I53" s="15"/>
      <c r="J53" s="20"/>
      <c r="K53" s="20"/>
      <c r="L53" s="179"/>
      <c r="M53" s="179"/>
      <c r="N53" s="122"/>
      <c r="O53" s="21"/>
      <c r="P53" s="21"/>
      <c r="Q53" s="21"/>
      <c r="R53" s="20"/>
    </row>
    <row r="54" spans="1:18" x14ac:dyDescent="0.25">
      <c r="A54" s="25" t="s">
        <v>49</v>
      </c>
      <c r="B54" s="20"/>
      <c r="C54" s="179"/>
      <c r="D54" s="179"/>
      <c r="E54" s="122"/>
      <c r="F54" s="21"/>
      <c r="G54" s="21"/>
      <c r="H54" s="21"/>
      <c r="I54" s="20"/>
      <c r="J54" s="20"/>
      <c r="K54" s="20"/>
      <c r="L54" s="179"/>
      <c r="M54" s="179"/>
      <c r="N54" s="122"/>
      <c r="O54" s="21"/>
      <c r="P54" s="21"/>
      <c r="Q54" s="21"/>
      <c r="R54" s="20"/>
    </row>
    <row r="55" spans="1:18" x14ac:dyDescent="0.25">
      <c r="A55" s="25"/>
      <c r="B55" s="20"/>
      <c r="C55" s="179"/>
      <c r="D55" s="179"/>
      <c r="E55" s="122"/>
      <c r="F55" s="21"/>
      <c r="G55" s="21"/>
      <c r="H55" s="21"/>
      <c r="I55" s="20"/>
      <c r="J55" s="20"/>
      <c r="K55" s="20"/>
      <c r="L55" s="179"/>
      <c r="M55" s="179"/>
      <c r="N55" s="122"/>
      <c r="O55" s="21"/>
      <c r="P55" s="21"/>
      <c r="Q55" s="21"/>
      <c r="R55" s="20"/>
    </row>
    <row r="56" spans="1:18" x14ac:dyDescent="0.25">
      <c r="A56" s="25"/>
      <c r="B56" s="20"/>
      <c r="C56" s="179"/>
      <c r="D56" s="179"/>
      <c r="E56" s="122"/>
      <c r="F56" s="21"/>
      <c r="G56" s="21"/>
      <c r="H56" s="21"/>
      <c r="I56" s="20"/>
      <c r="J56" s="20"/>
      <c r="K56" s="20"/>
      <c r="L56" s="179"/>
      <c r="M56" s="179"/>
      <c r="N56" s="122"/>
      <c r="O56" s="21"/>
      <c r="P56" s="21"/>
      <c r="Q56" s="21"/>
      <c r="R56" s="20"/>
    </row>
  </sheetData>
  <mergeCells count="18">
    <mergeCell ref="A1:R1"/>
    <mergeCell ref="A2:R2"/>
    <mergeCell ref="A3:R3"/>
    <mergeCell ref="A35:A42"/>
    <mergeCell ref="A44:A51"/>
    <mergeCell ref="K49:N49"/>
    <mergeCell ref="A6:A13"/>
    <mergeCell ref="B13:E13"/>
    <mergeCell ref="K13:N13"/>
    <mergeCell ref="A15:A24"/>
    <mergeCell ref="K22:N22"/>
    <mergeCell ref="B25:E25"/>
    <mergeCell ref="B52:E52"/>
    <mergeCell ref="B43:E43"/>
    <mergeCell ref="K40:N40"/>
    <mergeCell ref="A26:A33"/>
    <mergeCell ref="B34:E34"/>
    <mergeCell ref="K32:N32"/>
  </mergeCells>
  <printOptions horizontalCentered="1"/>
  <pageMargins left="0.7" right="0.7" top="0.75" bottom="0.75" header="0.3" footer="0.3"/>
  <pageSetup paperSize="9" scale="80" fitToHeight="0" orientation="landscape" r:id="rId1"/>
  <rowBreaks count="1" manualBreakCount="1">
    <brk id="3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34"/>
  <sheetViews>
    <sheetView topLeftCell="A24" zoomScale="85" zoomScaleNormal="85" workbookViewId="0">
      <selection activeCell="I33" sqref="I33"/>
    </sheetView>
  </sheetViews>
  <sheetFormatPr defaultColWidth="9.140625" defaultRowHeight="14.25" x14ac:dyDescent="0.25"/>
  <cols>
    <col min="1" max="1" width="3.7109375" style="10" customWidth="1"/>
    <col min="2" max="2" width="4.42578125" style="8" customWidth="1"/>
    <col min="3" max="3" width="10.140625" style="8" customWidth="1"/>
    <col min="4" max="4" width="14.140625" style="342" customWidth="1"/>
    <col min="5" max="5" width="40.7109375" style="349" customWidth="1"/>
    <col min="6" max="9" width="4.28515625" style="8" customWidth="1"/>
    <col min="10" max="10" width="7.85546875" style="8" customWidth="1"/>
    <col min="11" max="11" width="4.140625" style="8" customWidth="1"/>
    <col min="12" max="12" width="12.5703125" style="8" customWidth="1"/>
    <col min="13" max="13" width="11.28515625" style="342" customWidth="1"/>
    <col min="14" max="14" width="31.85546875" style="357" customWidth="1"/>
    <col min="15" max="18" width="4.7109375" style="8" customWidth="1"/>
    <col min="19" max="16384" width="9.140625" style="7"/>
  </cols>
  <sheetData>
    <row r="1" spans="1:20" ht="17.25" customHeight="1" thickBot="1" x14ac:dyDescent="0.3">
      <c r="A1" s="438" t="s">
        <v>66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309"/>
      <c r="R1" s="309"/>
    </row>
    <row r="2" spans="1:20" ht="16.5" customHeight="1" thickBot="1" x14ac:dyDescent="0.3">
      <c r="A2" s="438" t="s">
        <v>102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309"/>
    </row>
    <row r="3" spans="1:20" ht="21" customHeight="1" thickBot="1" x14ac:dyDescent="0.3">
      <c r="A3" s="438" t="s">
        <v>394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</row>
    <row r="4" spans="1:20" ht="20.45" customHeight="1" thickBot="1" x14ac:dyDescent="0.3">
      <c r="A4" s="310" t="s">
        <v>64</v>
      </c>
      <c r="B4" s="310"/>
      <c r="C4" s="310"/>
      <c r="D4" s="329"/>
      <c r="E4" s="343"/>
      <c r="F4" s="310"/>
      <c r="G4" s="310"/>
      <c r="H4" s="310"/>
      <c r="I4" s="359"/>
      <c r="J4" s="214"/>
      <c r="K4" s="311" t="s">
        <v>65</v>
      </c>
      <c r="L4" s="312"/>
      <c r="M4" s="350"/>
      <c r="N4" s="350"/>
      <c r="O4" s="312"/>
      <c r="P4" s="312"/>
      <c r="Q4" s="312"/>
      <c r="R4" s="312"/>
      <c r="S4" s="9"/>
      <c r="T4" s="9"/>
    </row>
    <row r="5" spans="1:20" ht="48" thickBot="1" x14ac:dyDescent="0.3">
      <c r="A5" s="280" t="s">
        <v>45</v>
      </c>
      <c r="B5" s="40" t="s">
        <v>129</v>
      </c>
      <c r="C5" s="107" t="s">
        <v>400</v>
      </c>
      <c r="D5" s="330" t="s">
        <v>0</v>
      </c>
      <c r="E5" s="344" t="s">
        <v>44</v>
      </c>
      <c r="F5" s="42" t="s">
        <v>140</v>
      </c>
      <c r="G5" s="42" t="s">
        <v>141</v>
      </c>
      <c r="H5" s="42" t="s">
        <v>142</v>
      </c>
      <c r="I5" s="43" t="s">
        <v>43</v>
      </c>
      <c r="J5" s="214"/>
      <c r="K5" s="38" t="s">
        <v>129</v>
      </c>
      <c r="L5" s="107" t="s">
        <v>400</v>
      </c>
      <c r="M5" s="330" t="s">
        <v>0</v>
      </c>
      <c r="N5" s="330" t="s">
        <v>44</v>
      </c>
      <c r="O5" s="42" t="s">
        <v>140</v>
      </c>
      <c r="P5" s="42" t="s">
        <v>141</v>
      </c>
      <c r="Q5" s="42" t="s">
        <v>142</v>
      </c>
      <c r="R5" s="281" t="s">
        <v>43</v>
      </c>
    </row>
    <row r="6" spans="1:20" ht="32.25" thickBot="1" x14ac:dyDescent="0.3">
      <c r="A6" s="313" t="s">
        <v>59</v>
      </c>
      <c r="B6" s="167">
        <v>1</v>
      </c>
      <c r="C6" s="113" t="s">
        <v>398</v>
      </c>
      <c r="D6" s="331" t="s">
        <v>151</v>
      </c>
      <c r="E6" s="205" t="s">
        <v>4</v>
      </c>
      <c r="F6" s="282">
        <v>3</v>
      </c>
      <c r="G6" s="282">
        <v>1</v>
      </c>
      <c r="H6" s="283">
        <v>0</v>
      </c>
      <c r="I6" s="282">
        <v>4</v>
      </c>
      <c r="J6" s="214"/>
      <c r="K6" s="284">
        <v>1</v>
      </c>
      <c r="L6" s="113" t="s">
        <v>398</v>
      </c>
      <c r="M6" s="331" t="s">
        <v>159</v>
      </c>
      <c r="N6" s="331" t="s">
        <v>68</v>
      </c>
      <c r="O6" s="282">
        <v>3</v>
      </c>
      <c r="P6" s="282">
        <v>1</v>
      </c>
      <c r="Q6" s="282">
        <v>0</v>
      </c>
      <c r="R6" s="286">
        <v>4</v>
      </c>
    </row>
    <row r="7" spans="1:20" ht="32.25" thickBot="1" x14ac:dyDescent="0.3">
      <c r="A7" s="314"/>
      <c r="B7" s="167">
        <v>2</v>
      </c>
      <c r="C7" s="11" t="s">
        <v>398</v>
      </c>
      <c r="D7" s="331" t="s">
        <v>144</v>
      </c>
      <c r="E7" s="205" t="s">
        <v>77</v>
      </c>
      <c r="F7" s="282">
        <v>3</v>
      </c>
      <c r="G7" s="282">
        <v>1</v>
      </c>
      <c r="H7" s="283">
        <v>0</v>
      </c>
      <c r="I7" s="282">
        <v>4</v>
      </c>
      <c r="J7" s="214"/>
      <c r="K7" s="284">
        <v>2</v>
      </c>
      <c r="L7" s="11" t="s">
        <v>398</v>
      </c>
      <c r="M7" s="331" t="s">
        <v>152</v>
      </c>
      <c r="N7" s="331" t="s">
        <v>71</v>
      </c>
      <c r="O7" s="282">
        <v>3</v>
      </c>
      <c r="P7" s="282">
        <v>1</v>
      </c>
      <c r="Q7" s="282">
        <v>0</v>
      </c>
      <c r="R7" s="286">
        <v>4</v>
      </c>
    </row>
    <row r="8" spans="1:20" ht="32.25" thickBot="1" x14ac:dyDescent="0.3">
      <c r="A8" s="314"/>
      <c r="B8" s="167">
        <v>3</v>
      </c>
      <c r="C8" s="11" t="s">
        <v>398</v>
      </c>
      <c r="D8" s="331" t="s">
        <v>158</v>
      </c>
      <c r="E8" s="205" t="s">
        <v>70</v>
      </c>
      <c r="F8" s="282">
        <v>3</v>
      </c>
      <c r="G8" s="282">
        <v>1</v>
      </c>
      <c r="H8" s="283">
        <v>0</v>
      </c>
      <c r="I8" s="282">
        <v>4</v>
      </c>
      <c r="J8" s="214"/>
      <c r="K8" s="284">
        <v>3</v>
      </c>
      <c r="L8" s="11" t="s">
        <v>398</v>
      </c>
      <c r="M8" s="331" t="s">
        <v>153</v>
      </c>
      <c r="N8" s="331" t="s">
        <v>7</v>
      </c>
      <c r="O8" s="282">
        <v>3</v>
      </c>
      <c r="P8" s="282">
        <v>1</v>
      </c>
      <c r="Q8" s="282">
        <v>0</v>
      </c>
      <c r="R8" s="286">
        <v>4</v>
      </c>
    </row>
    <row r="9" spans="1:20" ht="32.25" thickBot="1" x14ac:dyDescent="0.3">
      <c r="A9" s="314"/>
      <c r="B9" s="167">
        <v>4</v>
      </c>
      <c r="C9" s="11" t="s">
        <v>398</v>
      </c>
      <c r="D9" s="331" t="s">
        <v>160</v>
      </c>
      <c r="E9" s="205" t="s">
        <v>5</v>
      </c>
      <c r="F9" s="282">
        <v>3</v>
      </c>
      <c r="G9" s="282">
        <v>1</v>
      </c>
      <c r="H9" s="283">
        <v>0</v>
      </c>
      <c r="I9" s="282">
        <v>4</v>
      </c>
      <c r="J9" s="214"/>
      <c r="K9" s="284">
        <v>4</v>
      </c>
      <c r="L9" s="11" t="s">
        <v>398</v>
      </c>
      <c r="M9" s="331" t="s">
        <v>154</v>
      </c>
      <c r="N9" s="331" t="s">
        <v>72</v>
      </c>
      <c r="O9" s="282">
        <v>3</v>
      </c>
      <c r="P9" s="282">
        <v>1</v>
      </c>
      <c r="Q9" s="282">
        <v>0</v>
      </c>
      <c r="R9" s="286">
        <v>4</v>
      </c>
    </row>
    <row r="10" spans="1:20" ht="32.25" thickBot="1" x14ac:dyDescent="0.3">
      <c r="A10" s="314"/>
      <c r="B10" s="167">
        <v>5</v>
      </c>
      <c r="C10" s="11" t="s">
        <v>398</v>
      </c>
      <c r="D10" s="331" t="s">
        <v>157</v>
      </c>
      <c r="E10" s="205" t="s">
        <v>69</v>
      </c>
      <c r="F10" s="282">
        <v>3</v>
      </c>
      <c r="G10" s="282">
        <v>1</v>
      </c>
      <c r="H10" s="283">
        <v>0</v>
      </c>
      <c r="I10" s="282">
        <v>4</v>
      </c>
      <c r="J10" s="214"/>
      <c r="K10" s="284">
        <v>5</v>
      </c>
      <c r="L10" s="11" t="s">
        <v>398</v>
      </c>
      <c r="M10" s="331" t="s">
        <v>155</v>
      </c>
      <c r="N10" s="331" t="s">
        <v>73</v>
      </c>
      <c r="O10" s="282">
        <v>3</v>
      </c>
      <c r="P10" s="282">
        <v>1</v>
      </c>
      <c r="Q10" s="282">
        <v>0</v>
      </c>
      <c r="R10" s="286">
        <v>4</v>
      </c>
    </row>
    <row r="11" spans="1:20" ht="32.25" thickBot="1" x14ac:dyDescent="0.3">
      <c r="A11" s="314"/>
      <c r="B11" s="167">
        <v>6</v>
      </c>
      <c r="C11" s="11" t="s">
        <v>398</v>
      </c>
      <c r="D11" s="331" t="s">
        <v>156</v>
      </c>
      <c r="E11" s="205" t="s">
        <v>74</v>
      </c>
      <c r="F11" s="282">
        <v>3</v>
      </c>
      <c r="G11" s="282">
        <v>1</v>
      </c>
      <c r="H11" s="283">
        <v>0</v>
      </c>
      <c r="I11" s="282">
        <v>4</v>
      </c>
      <c r="J11" s="214"/>
      <c r="K11" s="287">
        <v>6</v>
      </c>
      <c r="L11" s="360" t="s">
        <v>398</v>
      </c>
      <c r="M11" s="351" t="s">
        <v>161</v>
      </c>
      <c r="N11" s="351" t="s">
        <v>8</v>
      </c>
      <c r="O11" s="288">
        <v>3</v>
      </c>
      <c r="P11" s="288">
        <v>1</v>
      </c>
      <c r="Q11" s="288">
        <v>0</v>
      </c>
      <c r="R11" s="289">
        <v>4</v>
      </c>
    </row>
    <row r="12" spans="1:20" ht="25.5" customHeight="1" thickBot="1" x14ac:dyDescent="0.3">
      <c r="A12" s="314"/>
      <c r="B12" s="212">
        <v>7</v>
      </c>
      <c r="C12" s="11" t="s">
        <v>398</v>
      </c>
      <c r="D12" s="51" t="s">
        <v>350</v>
      </c>
      <c r="E12" s="46" t="s">
        <v>296</v>
      </c>
      <c r="F12" s="48">
        <v>3</v>
      </c>
      <c r="G12" s="48">
        <v>0</v>
      </c>
      <c r="H12" s="47">
        <v>0</v>
      </c>
      <c r="I12" s="48">
        <v>3</v>
      </c>
      <c r="J12" s="214"/>
      <c r="K12" s="361"/>
      <c r="L12" s="291"/>
      <c r="M12" s="362"/>
      <c r="N12" s="315" t="s">
        <v>1</v>
      </c>
      <c r="O12" s="290">
        <f>SUM(O6:O11)</f>
        <v>18</v>
      </c>
      <c r="P12" s="290">
        <f>SUM(P6:P11)</f>
        <v>6</v>
      </c>
      <c r="Q12" s="290">
        <f>SUM(Q6:Q11)</f>
        <v>0</v>
      </c>
      <c r="R12" s="291">
        <f>SUM(R6:R11)</f>
        <v>24</v>
      </c>
    </row>
    <row r="13" spans="1:20" ht="16.5" thickBot="1" x14ac:dyDescent="0.3">
      <c r="A13" s="316"/>
      <c r="B13" s="293"/>
      <c r="C13" s="317"/>
      <c r="D13" s="332"/>
      <c r="E13" s="293" t="s">
        <v>1</v>
      </c>
      <c r="F13" s="292">
        <f>SUM(F6:F11)</f>
        <v>18</v>
      </c>
      <c r="G13" s="292">
        <f>SUM(G6:G11)</f>
        <v>6</v>
      </c>
      <c r="H13" s="293">
        <f>SUM(H6:H11)</f>
        <v>0</v>
      </c>
      <c r="I13" s="291">
        <f>SUM(I6:I12)</f>
        <v>27</v>
      </c>
      <c r="J13" s="214"/>
      <c r="K13" s="294"/>
      <c r="L13" s="294"/>
      <c r="M13" s="352"/>
      <c r="N13" s="354"/>
      <c r="O13" s="214"/>
      <c r="P13" s="214"/>
      <c r="Q13" s="214"/>
      <c r="R13" s="214"/>
    </row>
    <row r="14" spans="1:20" ht="32.25" thickBot="1" x14ac:dyDescent="0.3">
      <c r="A14" s="319"/>
      <c r="B14" s="302"/>
      <c r="C14" s="302"/>
      <c r="D14" s="333"/>
      <c r="E14" s="345"/>
      <c r="F14" s="15"/>
      <c r="G14" s="15"/>
      <c r="H14" s="15"/>
      <c r="I14" s="291"/>
      <c r="J14" s="214"/>
      <c r="K14" s="367">
        <v>1</v>
      </c>
      <c r="L14" s="365" t="s">
        <v>398</v>
      </c>
      <c r="M14" s="373" t="s">
        <v>166</v>
      </c>
      <c r="N14" s="334" t="s">
        <v>42</v>
      </c>
      <c r="O14" s="296">
        <v>3</v>
      </c>
      <c r="P14" s="296">
        <v>1</v>
      </c>
      <c r="Q14" s="296">
        <v>0</v>
      </c>
      <c r="R14" s="296">
        <v>4</v>
      </c>
    </row>
    <row r="15" spans="1:20" ht="42" thickBot="1" x14ac:dyDescent="0.3">
      <c r="A15" s="320" t="s">
        <v>60</v>
      </c>
      <c r="B15" s="367">
        <v>1</v>
      </c>
      <c r="C15" s="365" t="s">
        <v>398</v>
      </c>
      <c r="D15" s="373" t="s">
        <v>167</v>
      </c>
      <c r="E15" s="346" t="s">
        <v>75</v>
      </c>
      <c r="F15" s="296">
        <v>3</v>
      </c>
      <c r="G15" s="296">
        <v>1</v>
      </c>
      <c r="H15" s="358">
        <v>0</v>
      </c>
      <c r="I15" s="282">
        <v>4</v>
      </c>
      <c r="J15" s="297"/>
      <c r="K15" s="284">
        <v>2</v>
      </c>
      <c r="L15" s="11" t="s">
        <v>398</v>
      </c>
      <c r="M15" s="331" t="s">
        <v>171</v>
      </c>
      <c r="N15" s="331" t="s">
        <v>14</v>
      </c>
      <c r="O15" s="282">
        <v>3</v>
      </c>
      <c r="P15" s="282">
        <v>1</v>
      </c>
      <c r="Q15" s="282">
        <v>0</v>
      </c>
      <c r="R15" s="282">
        <v>4</v>
      </c>
    </row>
    <row r="16" spans="1:20" ht="16.5" thickBot="1" x14ac:dyDescent="0.3">
      <c r="A16" s="242"/>
      <c r="B16" s="284">
        <v>2</v>
      </c>
      <c r="C16" s="11" t="s">
        <v>398</v>
      </c>
      <c r="D16" s="331" t="s">
        <v>164</v>
      </c>
      <c r="E16" s="205" t="s">
        <v>41</v>
      </c>
      <c r="F16" s="282">
        <v>3</v>
      </c>
      <c r="G16" s="282">
        <v>1</v>
      </c>
      <c r="H16" s="282">
        <v>0</v>
      </c>
      <c r="I16" s="282">
        <v>4</v>
      </c>
      <c r="J16" s="297"/>
      <c r="K16" s="284">
        <v>3</v>
      </c>
      <c r="L16" s="285" t="s">
        <v>402</v>
      </c>
      <c r="M16" s="331"/>
      <c r="N16" s="144" t="s">
        <v>243</v>
      </c>
      <c r="O16" s="282">
        <v>3</v>
      </c>
      <c r="P16" s="282">
        <v>1</v>
      </c>
      <c r="Q16" s="282">
        <v>0</v>
      </c>
      <c r="R16" s="282">
        <v>4</v>
      </c>
    </row>
    <row r="17" spans="1:18" ht="32.450000000000003" customHeight="1" thickBot="1" x14ac:dyDescent="0.3">
      <c r="A17" s="242"/>
      <c r="B17" s="284">
        <v>3</v>
      </c>
      <c r="C17" s="285" t="s">
        <v>402</v>
      </c>
      <c r="D17" s="331"/>
      <c r="E17" s="347" t="s">
        <v>242</v>
      </c>
      <c r="F17" s="282">
        <v>3</v>
      </c>
      <c r="G17" s="282">
        <v>1</v>
      </c>
      <c r="H17" s="282">
        <v>0</v>
      </c>
      <c r="I17" s="282">
        <v>4</v>
      </c>
      <c r="J17" s="297"/>
      <c r="K17" s="298">
        <v>4</v>
      </c>
      <c r="L17" s="11" t="s">
        <v>398</v>
      </c>
      <c r="M17" s="331" t="s">
        <v>182</v>
      </c>
      <c r="N17" s="331" t="s">
        <v>76</v>
      </c>
      <c r="O17" s="282">
        <v>3</v>
      </c>
      <c r="P17" s="282">
        <v>1</v>
      </c>
      <c r="Q17" s="282">
        <v>0</v>
      </c>
      <c r="R17" s="282">
        <v>4</v>
      </c>
    </row>
    <row r="18" spans="1:18" ht="31.15" customHeight="1" thickBot="1" x14ac:dyDescent="0.3">
      <c r="A18" s="242"/>
      <c r="B18" s="284">
        <v>4</v>
      </c>
      <c r="C18" s="11" t="s">
        <v>398</v>
      </c>
      <c r="D18" s="331" t="s">
        <v>165</v>
      </c>
      <c r="E18" s="205" t="s">
        <v>34</v>
      </c>
      <c r="F18" s="282">
        <v>3</v>
      </c>
      <c r="G18" s="282">
        <v>1</v>
      </c>
      <c r="H18" s="282">
        <v>0</v>
      </c>
      <c r="I18" s="282">
        <v>4</v>
      </c>
      <c r="J18" s="297"/>
      <c r="K18" s="284">
        <v>5</v>
      </c>
      <c r="L18" s="11" t="s">
        <v>398</v>
      </c>
      <c r="M18" s="331" t="s">
        <v>183</v>
      </c>
      <c r="N18" s="331" t="s">
        <v>48</v>
      </c>
      <c r="O18" s="282">
        <v>3</v>
      </c>
      <c r="P18" s="282">
        <v>1</v>
      </c>
      <c r="Q18" s="282">
        <v>0</v>
      </c>
      <c r="R18" s="282">
        <v>4</v>
      </c>
    </row>
    <row r="19" spans="1:18" ht="30" customHeight="1" thickBot="1" x14ac:dyDescent="0.3">
      <c r="A19" s="242"/>
      <c r="B19" s="284">
        <v>5</v>
      </c>
      <c r="C19" s="11" t="s">
        <v>398</v>
      </c>
      <c r="D19" s="331" t="s">
        <v>169</v>
      </c>
      <c r="E19" s="205" t="s">
        <v>12</v>
      </c>
      <c r="F19" s="282">
        <v>3</v>
      </c>
      <c r="G19" s="282">
        <v>1</v>
      </c>
      <c r="H19" s="282">
        <v>0</v>
      </c>
      <c r="I19" s="282">
        <v>4</v>
      </c>
      <c r="J19" s="297"/>
      <c r="K19" s="287">
        <v>6</v>
      </c>
      <c r="L19" s="11" t="s">
        <v>398</v>
      </c>
      <c r="M19" s="351" t="s">
        <v>184</v>
      </c>
      <c r="N19" s="351" t="s">
        <v>16</v>
      </c>
      <c r="O19" s="288">
        <v>3</v>
      </c>
      <c r="P19" s="288">
        <v>1</v>
      </c>
      <c r="Q19" s="288">
        <v>0</v>
      </c>
      <c r="R19" s="288">
        <v>4</v>
      </c>
    </row>
    <row r="20" spans="1:18" ht="24.6" customHeight="1" thickBot="1" x14ac:dyDescent="0.3">
      <c r="A20" s="242"/>
      <c r="B20" s="284">
        <v>6</v>
      </c>
      <c r="C20" s="11" t="s">
        <v>398</v>
      </c>
      <c r="D20" s="331" t="s">
        <v>170</v>
      </c>
      <c r="E20" s="46" t="s">
        <v>25</v>
      </c>
      <c r="F20" s="282">
        <v>3</v>
      </c>
      <c r="G20" s="282">
        <v>1</v>
      </c>
      <c r="H20" s="282">
        <v>0</v>
      </c>
      <c r="I20" s="282">
        <v>4</v>
      </c>
      <c r="J20" s="297"/>
      <c r="K20" s="321"/>
      <c r="L20" s="322"/>
      <c r="M20" s="339"/>
      <c r="N20" s="321" t="s">
        <v>1</v>
      </c>
      <c r="O20" s="300">
        <f>SUM(O14:O19)</f>
        <v>18</v>
      </c>
      <c r="P20" s="300">
        <f>SUM(P14:P19)</f>
        <v>6</v>
      </c>
      <c r="Q20" s="300">
        <f>SUM(Q14:Q19)</f>
        <v>0</v>
      </c>
      <c r="R20" s="300">
        <f>SUM(R14:R19)</f>
        <v>24</v>
      </c>
    </row>
    <row r="21" spans="1:18" ht="24.6" customHeight="1" thickBot="1" x14ac:dyDescent="0.3">
      <c r="A21" s="242"/>
      <c r="B21" s="323"/>
      <c r="C21" s="324"/>
      <c r="D21" s="335"/>
      <c r="E21" s="323" t="s">
        <v>300</v>
      </c>
      <c r="F21" s="301">
        <f>SUM(F15:F20)</f>
        <v>18</v>
      </c>
      <c r="G21" s="301">
        <f>SUM(G15:G20)</f>
        <v>6</v>
      </c>
      <c r="H21" s="301">
        <f>SUM(H15:H20)</f>
        <v>0</v>
      </c>
      <c r="I21" s="301">
        <f>SUM(I15:I20)</f>
        <v>24</v>
      </c>
      <c r="J21" s="297"/>
      <c r="K21" s="214"/>
      <c r="L21" s="214"/>
      <c r="M21" s="340"/>
      <c r="N21" s="340"/>
      <c r="O21" s="214"/>
      <c r="P21" s="214"/>
      <c r="Q21" s="214"/>
      <c r="R21" s="214"/>
    </row>
    <row r="22" spans="1:18" ht="16.5" thickBot="1" x14ac:dyDescent="0.3">
      <c r="A22" s="325"/>
      <c r="B22" s="15"/>
      <c r="C22" s="15"/>
      <c r="D22" s="62"/>
      <c r="E22" s="64"/>
      <c r="F22" s="15"/>
      <c r="G22" s="15"/>
      <c r="H22" s="15"/>
      <c r="I22" s="294"/>
      <c r="J22" s="297"/>
      <c r="K22" s="294"/>
      <c r="L22" s="294"/>
      <c r="M22" s="352"/>
      <c r="N22" s="354"/>
      <c r="O22" s="189"/>
      <c r="P22" s="189"/>
      <c r="Q22" s="189"/>
      <c r="R22" s="294"/>
    </row>
    <row r="23" spans="1:18" ht="48" thickBot="1" x14ac:dyDescent="0.3">
      <c r="A23" s="302"/>
      <c r="B23" s="363">
        <v>1</v>
      </c>
      <c r="C23" s="365" t="s">
        <v>398</v>
      </c>
      <c r="D23" s="336" t="s">
        <v>176</v>
      </c>
      <c r="E23" s="205" t="s">
        <v>19</v>
      </c>
      <c r="F23" s="282">
        <v>3</v>
      </c>
      <c r="G23" s="282">
        <v>1</v>
      </c>
      <c r="H23" s="282">
        <v>0</v>
      </c>
      <c r="I23" s="282">
        <v>4</v>
      </c>
      <c r="J23" s="214"/>
      <c r="K23" s="367">
        <v>1</v>
      </c>
      <c r="L23" s="365" t="s">
        <v>398</v>
      </c>
      <c r="M23" s="117" t="s">
        <v>187</v>
      </c>
      <c r="N23" s="331" t="s">
        <v>22</v>
      </c>
      <c r="O23" s="295">
        <v>3</v>
      </c>
      <c r="P23" s="303">
        <v>1</v>
      </c>
      <c r="Q23" s="303">
        <v>0</v>
      </c>
      <c r="R23" s="303">
        <v>4</v>
      </c>
    </row>
    <row r="24" spans="1:18" ht="31.15" customHeight="1" x14ac:dyDescent="0.25">
      <c r="A24" s="280" t="s">
        <v>61</v>
      </c>
      <c r="B24" s="363">
        <v>2</v>
      </c>
      <c r="C24" s="365" t="s">
        <v>398</v>
      </c>
      <c r="D24" s="336" t="s">
        <v>185</v>
      </c>
      <c r="E24" s="205" t="s">
        <v>17</v>
      </c>
      <c r="F24" s="282">
        <v>3</v>
      </c>
      <c r="G24" s="282">
        <v>1</v>
      </c>
      <c r="H24" s="282">
        <v>0</v>
      </c>
      <c r="I24" s="282">
        <v>4</v>
      </c>
      <c r="J24" s="304"/>
      <c r="K24" s="368">
        <v>2</v>
      </c>
      <c r="L24" s="167" t="s">
        <v>402</v>
      </c>
      <c r="M24" s="331"/>
      <c r="N24" s="91" t="s">
        <v>255</v>
      </c>
      <c r="O24" s="299">
        <v>3</v>
      </c>
      <c r="P24" s="282">
        <v>1</v>
      </c>
      <c r="Q24" s="282">
        <v>0</v>
      </c>
      <c r="R24" s="282">
        <v>4</v>
      </c>
    </row>
    <row r="25" spans="1:18" ht="25.15" customHeight="1" x14ac:dyDescent="0.25">
      <c r="A25" s="326"/>
      <c r="B25" s="363">
        <v>3</v>
      </c>
      <c r="C25" s="167" t="s">
        <v>402</v>
      </c>
      <c r="D25" s="331"/>
      <c r="E25" s="28" t="s">
        <v>244</v>
      </c>
      <c r="F25" s="282">
        <v>3</v>
      </c>
      <c r="G25" s="282">
        <v>1</v>
      </c>
      <c r="H25" s="282">
        <v>0</v>
      </c>
      <c r="I25" s="282">
        <v>4</v>
      </c>
      <c r="J25" s="297"/>
      <c r="K25" s="368">
        <v>3</v>
      </c>
      <c r="L25" s="365" t="s">
        <v>398</v>
      </c>
      <c r="M25" s="331" t="s">
        <v>188</v>
      </c>
      <c r="N25" s="331" t="s">
        <v>23</v>
      </c>
      <c r="O25" s="299">
        <v>3</v>
      </c>
      <c r="P25" s="282">
        <v>1</v>
      </c>
      <c r="Q25" s="282">
        <v>0</v>
      </c>
      <c r="R25" s="282">
        <v>4</v>
      </c>
    </row>
    <row r="26" spans="1:18" ht="31.5" x14ac:dyDescent="0.25">
      <c r="A26" s="326"/>
      <c r="B26" s="363">
        <v>4</v>
      </c>
      <c r="C26" s="167" t="s">
        <v>402</v>
      </c>
      <c r="D26" s="337"/>
      <c r="E26" s="28" t="s">
        <v>251</v>
      </c>
      <c r="F26" s="282">
        <v>3</v>
      </c>
      <c r="G26" s="282">
        <v>1</v>
      </c>
      <c r="H26" s="282">
        <v>0</v>
      </c>
      <c r="I26" s="282">
        <v>4</v>
      </c>
      <c r="J26" s="297"/>
      <c r="K26" s="368">
        <v>4</v>
      </c>
      <c r="L26" s="365" t="s">
        <v>398</v>
      </c>
      <c r="M26" s="331" t="s">
        <v>193</v>
      </c>
      <c r="N26" s="51" t="s">
        <v>21</v>
      </c>
      <c r="O26" s="299">
        <v>3</v>
      </c>
      <c r="P26" s="282">
        <v>1</v>
      </c>
      <c r="Q26" s="282">
        <v>0</v>
      </c>
      <c r="R26" s="282">
        <v>4</v>
      </c>
    </row>
    <row r="27" spans="1:18" ht="31.5" x14ac:dyDescent="0.25">
      <c r="A27" s="326"/>
      <c r="B27" s="283">
        <v>5</v>
      </c>
      <c r="C27" s="167" t="s">
        <v>402</v>
      </c>
      <c r="D27" s="338"/>
      <c r="E27" s="28" t="s">
        <v>252</v>
      </c>
      <c r="F27" s="282">
        <v>3</v>
      </c>
      <c r="G27" s="282">
        <v>1</v>
      </c>
      <c r="H27" s="282">
        <v>0</v>
      </c>
      <c r="I27" s="282">
        <v>4</v>
      </c>
      <c r="J27" s="297"/>
      <c r="K27" s="369">
        <v>5</v>
      </c>
      <c r="L27" s="365" t="s">
        <v>398</v>
      </c>
      <c r="M27" s="51" t="s">
        <v>173</v>
      </c>
      <c r="N27" s="51" t="s">
        <v>27</v>
      </c>
      <c r="O27" s="56">
        <v>3</v>
      </c>
      <c r="P27" s="47">
        <v>1</v>
      </c>
      <c r="Q27" s="47">
        <v>0</v>
      </c>
      <c r="R27" s="48">
        <v>4</v>
      </c>
    </row>
    <row r="28" spans="1:18" ht="31.5" x14ac:dyDescent="0.25">
      <c r="A28" s="326"/>
      <c r="B28" s="363">
        <v>6</v>
      </c>
      <c r="C28" s="167" t="s">
        <v>402</v>
      </c>
      <c r="D28" s="331"/>
      <c r="E28" s="28" t="s">
        <v>253</v>
      </c>
      <c r="F28" s="282">
        <v>3</v>
      </c>
      <c r="G28" s="282">
        <v>1</v>
      </c>
      <c r="H28" s="282">
        <v>0</v>
      </c>
      <c r="I28" s="282">
        <v>4</v>
      </c>
      <c r="J28" s="297"/>
      <c r="K28" s="368">
        <v>6</v>
      </c>
      <c r="L28" s="365" t="s">
        <v>398</v>
      </c>
      <c r="M28" s="331" t="s">
        <v>175</v>
      </c>
      <c r="N28" s="331" t="s">
        <v>28</v>
      </c>
      <c r="O28" s="299">
        <v>0</v>
      </c>
      <c r="P28" s="282">
        <v>0</v>
      </c>
      <c r="Q28" s="282">
        <v>8</v>
      </c>
      <c r="R28" s="282">
        <v>4</v>
      </c>
    </row>
    <row r="29" spans="1:18" ht="16.5" thickBot="1" x14ac:dyDescent="0.3">
      <c r="A29" s="326"/>
      <c r="B29" s="363">
        <v>7</v>
      </c>
      <c r="C29" s="167" t="s">
        <v>402</v>
      </c>
      <c r="D29" s="336"/>
      <c r="E29" s="28" t="s">
        <v>254</v>
      </c>
      <c r="F29" s="282">
        <v>3</v>
      </c>
      <c r="G29" s="282">
        <v>1</v>
      </c>
      <c r="H29" s="282">
        <v>0</v>
      </c>
      <c r="I29" s="282">
        <v>4</v>
      </c>
      <c r="J29" s="297"/>
      <c r="K29" s="305">
        <v>7</v>
      </c>
      <c r="L29" s="370" t="s">
        <v>403</v>
      </c>
      <c r="M29" s="371"/>
      <c r="N29" s="372" t="s">
        <v>47</v>
      </c>
      <c r="O29" s="306">
        <v>3</v>
      </c>
      <c r="P29" s="306">
        <v>1</v>
      </c>
      <c r="Q29" s="306">
        <v>0</v>
      </c>
      <c r="R29" s="306">
        <v>4</v>
      </c>
    </row>
    <row r="30" spans="1:18" ht="35.450000000000003" customHeight="1" thickBot="1" x14ac:dyDescent="0.3">
      <c r="A30" s="326"/>
      <c r="B30" s="364">
        <v>8</v>
      </c>
      <c r="C30" s="167" t="s">
        <v>399</v>
      </c>
      <c r="D30" s="336" t="s">
        <v>346</v>
      </c>
      <c r="E30" s="366" t="s">
        <v>286</v>
      </c>
      <c r="F30" s="77">
        <v>0</v>
      </c>
      <c r="G30" s="77">
        <v>0</v>
      </c>
      <c r="H30" s="77">
        <v>0</v>
      </c>
      <c r="I30" s="77">
        <v>2</v>
      </c>
      <c r="J30" s="297"/>
      <c r="K30" s="327"/>
      <c r="L30" s="318"/>
      <c r="M30" s="353"/>
      <c r="N30" s="327" t="s">
        <v>1</v>
      </c>
      <c r="O30" s="292">
        <f>SUM(O23:O29)</f>
        <v>18</v>
      </c>
      <c r="P30" s="292">
        <f>SUM(P23:P29)</f>
        <v>6</v>
      </c>
      <c r="Q30" s="292">
        <f>SUM(Q23:Q29)</f>
        <v>8</v>
      </c>
      <c r="R30" s="292">
        <f>SUM(R23:R29)</f>
        <v>28</v>
      </c>
    </row>
    <row r="31" spans="1:18" ht="25.9" customHeight="1" thickBot="1" x14ac:dyDescent="0.3">
      <c r="A31" s="313"/>
      <c r="B31" s="321"/>
      <c r="C31" s="318"/>
      <c r="D31" s="353"/>
      <c r="E31" s="327" t="s">
        <v>1</v>
      </c>
      <c r="F31" s="300">
        <f>SUM(F23:F30)</f>
        <v>21</v>
      </c>
      <c r="G31" s="300">
        <f>SUM(G23:G30)</f>
        <v>7</v>
      </c>
      <c r="H31" s="300">
        <f>SUM(H23:H30)</f>
        <v>0</v>
      </c>
      <c r="I31" s="300">
        <f>SUM(I23:I30)</f>
        <v>30</v>
      </c>
      <c r="J31" s="297"/>
      <c r="K31" s="214"/>
      <c r="L31" s="214"/>
      <c r="M31" s="340"/>
      <c r="N31" s="340"/>
      <c r="O31" s="214"/>
      <c r="P31" s="214"/>
      <c r="Q31" s="214"/>
      <c r="R31" s="214"/>
    </row>
    <row r="32" spans="1:18" ht="16.5" thickBot="1" x14ac:dyDescent="0.3">
      <c r="A32" s="328"/>
      <c r="B32" s="214"/>
      <c r="C32" s="214"/>
      <c r="D32" s="340"/>
      <c r="E32" s="210"/>
      <c r="F32" s="214"/>
      <c r="G32" s="214"/>
      <c r="H32" s="214"/>
      <c r="I32" s="214"/>
      <c r="J32" s="297"/>
      <c r="K32" s="214"/>
      <c r="L32" s="214"/>
      <c r="M32" s="340"/>
      <c r="N32" s="355"/>
      <c r="O32" s="214"/>
      <c r="P32" s="214"/>
      <c r="Q32" s="214"/>
      <c r="R32" s="214"/>
    </row>
    <row r="33" spans="1:18" ht="26.25" customHeight="1" x14ac:dyDescent="0.25">
      <c r="A33" s="246"/>
      <c r="B33" s="307"/>
      <c r="C33" s="307"/>
      <c r="D33" s="341"/>
      <c r="E33" s="348"/>
      <c r="F33" s="307"/>
      <c r="G33" s="307"/>
      <c r="H33" s="308" t="s">
        <v>396</v>
      </c>
      <c r="I33" s="308"/>
      <c r="J33" s="308"/>
      <c r="K33" s="308"/>
      <c r="L33" s="308"/>
      <c r="M33" s="341"/>
      <c r="N33" s="356"/>
      <c r="O33" s="308"/>
      <c r="P33" s="308"/>
      <c r="Q33" s="308"/>
      <c r="R33" s="307"/>
    </row>
    <row r="34" spans="1:18" ht="14.45" customHeight="1" x14ac:dyDescent="0.25"/>
  </sheetData>
  <sheetProtection selectLockedCells="1"/>
  <mergeCells count="3">
    <mergeCell ref="A1:P1"/>
    <mergeCell ref="A2:Q2"/>
    <mergeCell ref="A3:R3"/>
  </mergeCells>
  <pageMargins left="0.7" right="0.7" top="0.75" bottom="0.75" header="0.3" footer="0.3"/>
  <pageSetup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2"/>
  <sheetViews>
    <sheetView topLeftCell="A19" workbookViewId="0">
      <selection activeCell="N35" sqref="N35"/>
    </sheetView>
  </sheetViews>
  <sheetFormatPr defaultColWidth="8.85546875" defaultRowHeight="15.75" x14ac:dyDescent="0.25"/>
  <cols>
    <col min="1" max="1" width="3.28515625" style="209" customWidth="1"/>
    <col min="2" max="2" width="4.42578125" style="209" customWidth="1"/>
    <col min="3" max="3" width="9.85546875" style="209" customWidth="1"/>
    <col min="4" max="4" width="13" style="209" customWidth="1"/>
    <col min="5" max="5" width="21.85546875" style="209" customWidth="1"/>
    <col min="6" max="8" width="4.42578125" style="209" customWidth="1"/>
    <col min="9" max="9" width="3.85546875" style="209" customWidth="1"/>
    <col min="10" max="10" width="1.85546875" style="209" customWidth="1"/>
    <col min="11" max="11" width="4.85546875" style="209" customWidth="1"/>
    <col min="12" max="12" width="9.5703125" style="209" customWidth="1"/>
    <col min="13" max="13" width="13.7109375" style="209" customWidth="1"/>
    <col min="14" max="14" width="22.42578125" style="209" customWidth="1"/>
    <col min="15" max="17" width="5.7109375" style="247" customWidth="1"/>
    <col min="18" max="18" width="3.85546875" style="209" customWidth="1"/>
    <col min="19" max="16384" width="8.85546875" style="209"/>
  </cols>
  <sheetData>
    <row r="1" spans="1:23" s="219" customFormat="1" ht="21" customHeight="1" x14ac:dyDescent="0.25">
      <c r="A1" s="471" t="s">
        <v>66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</row>
    <row r="2" spans="1:23" s="219" customFormat="1" ht="20.25" customHeight="1" x14ac:dyDescent="0.25">
      <c r="A2" s="471" t="s">
        <v>102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1:23" s="219" customFormat="1" ht="20.25" customHeight="1" x14ac:dyDescent="0.25">
      <c r="A3" s="471" t="s">
        <v>395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1:23" s="219" customFormat="1" ht="15.75" customHeight="1" thickBot="1" x14ac:dyDescent="0.3">
      <c r="A4" s="465" t="s">
        <v>64</v>
      </c>
      <c r="B4" s="466"/>
      <c r="C4" s="466"/>
      <c r="D4" s="466"/>
      <c r="E4" s="466"/>
      <c r="F4" s="466"/>
      <c r="G4" s="466"/>
      <c r="H4" s="466"/>
      <c r="I4" s="467"/>
      <c r="J4" s="248"/>
      <c r="K4" s="472" t="s">
        <v>65</v>
      </c>
      <c r="L4" s="473"/>
      <c r="M4" s="473"/>
      <c r="N4" s="473"/>
      <c r="O4" s="473"/>
      <c r="P4" s="473"/>
      <c r="Q4" s="473"/>
      <c r="R4" s="474"/>
    </row>
    <row r="5" spans="1:23" s="219" customFormat="1" ht="32.25" thickBot="1" x14ac:dyDescent="0.3">
      <c r="A5" s="462" t="s">
        <v>301</v>
      </c>
      <c r="B5" s="249" t="s">
        <v>302</v>
      </c>
      <c r="C5" s="250" t="s">
        <v>400</v>
      </c>
      <c r="D5" s="251" t="s">
        <v>0</v>
      </c>
      <c r="E5" s="252" t="s">
        <v>44</v>
      </c>
      <c r="F5" s="252" t="s">
        <v>140</v>
      </c>
      <c r="G5" s="252" t="s">
        <v>141</v>
      </c>
      <c r="H5" s="252" t="s">
        <v>142</v>
      </c>
      <c r="I5" s="252" t="s">
        <v>43</v>
      </c>
      <c r="J5" s="220"/>
      <c r="K5" s="249" t="s">
        <v>302</v>
      </c>
      <c r="L5" s="250" t="s">
        <v>400</v>
      </c>
      <c r="M5" s="251" t="s">
        <v>0</v>
      </c>
      <c r="N5" s="252" t="s">
        <v>44</v>
      </c>
      <c r="O5" s="252" t="s">
        <v>140</v>
      </c>
      <c r="P5" s="252" t="s">
        <v>141</v>
      </c>
      <c r="Q5" s="252" t="s">
        <v>142</v>
      </c>
      <c r="R5" s="252" t="s">
        <v>43</v>
      </c>
    </row>
    <row r="6" spans="1:23" s="219" customFormat="1" ht="32.25" thickBot="1" x14ac:dyDescent="0.3">
      <c r="A6" s="463"/>
      <c r="B6" s="221">
        <v>1</v>
      </c>
      <c r="C6" s="215" t="s">
        <v>398</v>
      </c>
      <c r="D6" s="253" t="s">
        <v>351</v>
      </c>
      <c r="E6" s="222" t="s">
        <v>303</v>
      </c>
      <c r="F6" s="223">
        <v>3</v>
      </c>
      <c r="G6" s="223">
        <v>0</v>
      </c>
      <c r="H6" s="223">
        <v>0</v>
      </c>
      <c r="I6" s="224">
        <v>3</v>
      </c>
      <c r="J6" s="220"/>
      <c r="K6" s="225">
        <v>1</v>
      </c>
      <c r="L6" s="216" t="s">
        <v>402</v>
      </c>
      <c r="M6" s="254"/>
      <c r="N6" s="226" t="s">
        <v>304</v>
      </c>
      <c r="O6" s="255">
        <v>0</v>
      </c>
      <c r="P6" s="255">
        <v>0</v>
      </c>
      <c r="Q6" s="255">
        <v>0</v>
      </c>
      <c r="R6" s="256">
        <v>2</v>
      </c>
    </row>
    <row r="7" spans="1:23" s="219" customFormat="1" ht="28.15" customHeight="1" thickBot="1" x14ac:dyDescent="0.3">
      <c r="A7" s="463"/>
      <c r="B7" s="221">
        <v>2</v>
      </c>
      <c r="C7" s="215" t="s">
        <v>398</v>
      </c>
      <c r="D7" s="253" t="s">
        <v>352</v>
      </c>
      <c r="E7" s="222" t="s">
        <v>305</v>
      </c>
      <c r="F7" s="223">
        <v>3</v>
      </c>
      <c r="G7" s="223">
        <v>0</v>
      </c>
      <c r="H7" s="223">
        <v>0</v>
      </c>
      <c r="I7" s="224">
        <v>3</v>
      </c>
      <c r="J7" s="220"/>
      <c r="K7" s="225">
        <v>2</v>
      </c>
      <c r="L7" s="216" t="s">
        <v>402</v>
      </c>
      <c r="M7" s="254"/>
      <c r="N7" s="226" t="s">
        <v>306</v>
      </c>
      <c r="O7" s="255">
        <v>0</v>
      </c>
      <c r="P7" s="255">
        <v>0</v>
      </c>
      <c r="Q7" s="255">
        <v>0</v>
      </c>
      <c r="R7" s="256">
        <v>2</v>
      </c>
    </row>
    <row r="8" spans="1:23" s="219" customFormat="1" ht="48" thickBot="1" x14ac:dyDescent="0.3">
      <c r="A8" s="463"/>
      <c r="B8" s="221">
        <v>3</v>
      </c>
      <c r="C8" s="215" t="s">
        <v>398</v>
      </c>
      <c r="D8" s="257" t="s">
        <v>353</v>
      </c>
      <c r="E8" s="222" t="s">
        <v>307</v>
      </c>
      <c r="F8" s="223">
        <v>3</v>
      </c>
      <c r="G8" s="223">
        <v>0</v>
      </c>
      <c r="H8" s="223">
        <v>0</v>
      </c>
      <c r="I8" s="224">
        <v>3</v>
      </c>
      <c r="J8" s="220"/>
      <c r="K8" s="225">
        <v>3</v>
      </c>
      <c r="L8" s="216" t="s">
        <v>402</v>
      </c>
      <c r="M8" s="258"/>
      <c r="N8" s="226" t="s">
        <v>308</v>
      </c>
      <c r="O8" s="255">
        <v>0</v>
      </c>
      <c r="P8" s="255">
        <v>0</v>
      </c>
      <c r="Q8" s="255">
        <v>0</v>
      </c>
      <c r="R8" s="256">
        <v>2</v>
      </c>
    </row>
    <row r="9" spans="1:23" s="219" customFormat="1" ht="20.25" customHeight="1" thickBot="1" x14ac:dyDescent="0.3">
      <c r="A9" s="463"/>
      <c r="B9" s="221">
        <v>4</v>
      </c>
      <c r="C9" s="216" t="s">
        <v>402</v>
      </c>
      <c r="D9" s="222"/>
      <c r="E9" s="222" t="s">
        <v>309</v>
      </c>
      <c r="F9" s="223">
        <v>0</v>
      </c>
      <c r="G9" s="223">
        <v>0</v>
      </c>
      <c r="H9" s="223">
        <v>0</v>
      </c>
      <c r="I9" s="224">
        <v>2</v>
      </c>
      <c r="J9" s="220"/>
      <c r="K9" s="225">
        <v>4</v>
      </c>
      <c r="L9" s="216" t="s">
        <v>402</v>
      </c>
      <c r="M9" s="226"/>
      <c r="N9" s="226" t="s">
        <v>310</v>
      </c>
      <c r="O9" s="255">
        <v>0</v>
      </c>
      <c r="P9" s="255">
        <v>0</v>
      </c>
      <c r="Q9" s="255">
        <v>0</v>
      </c>
      <c r="R9" s="256">
        <v>2</v>
      </c>
    </row>
    <row r="10" spans="1:23" s="219" customFormat="1" ht="16.5" thickBot="1" x14ac:dyDescent="0.3">
      <c r="A10" s="463"/>
      <c r="B10" s="227">
        <v>5</v>
      </c>
      <c r="C10" s="216" t="s">
        <v>402</v>
      </c>
      <c r="D10" s="228"/>
      <c r="E10" s="228" t="s">
        <v>311</v>
      </c>
      <c r="F10" s="259">
        <v>0</v>
      </c>
      <c r="G10" s="259">
        <v>0</v>
      </c>
      <c r="H10" s="259">
        <v>0</v>
      </c>
      <c r="I10" s="260">
        <v>2</v>
      </c>
      <c r="J10" s="220"/>
      <c r="K10" s="229">
        <v>5</v>
      </c>
      <c r="L10" s="215" t="s">
        <v>398</v>
      </c>
      <c r="M10" s="261" t="s">
        <v>354</v>
      </c>
      <c r="N10" s="239" t="s">
        <v>312</v>
      </c>
      <c r="O10" s="262">
        <v>0</v>
      </c>
      <c r="P10" s="262">
        <v>0</v>
      </c>
      <c r="Q10" s="262">
        <v>0</v>
      </c>
      <c r="R10" s="263">
        <v>5</v>
      </c>
      <c r="W10" s="219" t="s">
        <v>283</v>
      </c>
    </row>
    <row r="11" spans="1:23" s="219" customFormat="1" ht="16.5" thickBot="1" x14ac:dyDescent="0.3">
      <c r="A11" s="464"/>
      <c r="B11" s="465" t="s">
        <v>1</v>
      </c>
      <c r="C11" s="466"/>
      <c r="D11" s="466"/>
      <c r="E11" s="467"/>
      <c r="F11" s="264">
        <f>SUM(F6:F10)</f>
        <v>9</v>
      </c>
      <c r="G11" s="265">
        <f>SUM(G6:G10)</f>
        <v>0</v>
      </c>
      <c r="H11" s="265">
        <f>SUM(H6:H10)</f>
        <v>0</v>
      </c>
      <c r="I11" s="266">
        <f>SUM(I6:I10)</f>
        <v>13</v>
      </c>
      <c r="J11" s="230"/>
      <c r="K11" s="468" t="s">
        <v>1</v>
      </c>
      <c r="L11" s="469"/>
      <c r="M11" s="469"/>
      <c r="N11" s="470"/>
      <c r="O11" s="231">
        <f>SUM(O6:O10)</f>
        <v>0</v>
      </c>
      <c r="P11" s="232">
        <f>SUM(P6:P10)</f>
        <v>0</v>
      </c>
      <c r="Q11" s="232">
        <f>SUM(Q6:Q10)</f>
        <v>0</v>
      </c>
      <c r="R11" s="233">
        <f>SUM(R6:R10)</f>
        <v>13</v>
      </c>
    </row>
    <row r="12" spans="1:23" s="219" customFormat="1" ht="13.9" customHeight="1" thickBot="1" x14ac:dyDescent="0.3">
      <c r="A12" s="267"/>
      <c r="B12" s="238"/>
      <c r="C12" s="238"/>
      <c r="D12" s="238"/>
      <c r="E12" s="238"/>
      <c r="J12" s="220"/>
      <c r="K12" s="234"/>
      <c r="L12" s="234"/>
      <c r="M12" s="234"/>
      <c r="N12" s="234"/>
      <c r="O12" s="234"/>
      <c r="P12" s="234"/>
      <c r="Q12" s="234"/>
      <c r="R12" s="234"/>
    </row>
    <row r="13" spans="1:23" s="219" customFormat="1" ht="21.75" customHeight="1" thickBot="1" x14ac:dyDescent="0.3">
      <c r="A13" s="268"/>
      <c r="B13" s="447" t="s">
        <v>313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9"/>
    </row>
    <row r="14" spans="1:23" s="219" customFormat="1" ht="22.5" customHeight="1" thickBot="1" x14ac:dyDescent="0.3">
      <c r="A14" s="269"/>
      <c r="B14" s="450" t="s">
        <v>314</v>
      </c>
      <c r="C14" s="451"/>
      <c r="D14" s="451"/>
      <c r="E14" s="451"/>
      <c r="F14" s="451"/>
      <c r="G14" s="451"/>
      <c r="H14" s="451"/>
      <c r="I14" s="452"/>
      <c r="J14" s="270"/>
      <c r="K14" s="453" t="s">
        <v>315</v>
      </c>
      <c r="L14" s="454"/>
      <c r="M14" s="454"/>
      <c r="N14" s="454"/>
      <c r="O14" s="454"/>
      <c r="P14" s="454"/>
      <c r="Q14" s="454"/>
      <c r="R14" s="455"/>
    </row>
    <row r="15" spans="1:23" s="234" customFormat="1" ht="63.75" thickBot="1" x14ac:dyDescent="0.3">
      <c r="B15" s="235">
        <v>1</v>
      </c>
      <c r="C15" s="216" t="s">
        <v>402</v>
      </c>
      <c r="D15" s="271" t="s">
        <v>379</v>
      </c>
      <c r="E15" s="236" t="s">
        <v>316</v>
      </c>
      <c r="F15" s="272">
        <v>0</v>
      </c>
      <c r="G15" s="272">
        <v>0</v>
      </c>
      <c r="H15" s="272">
        <v>0</v>
      </c>
      <c r="I15" s="273">
        <v>2</v>
      </c>
      <c r="K15" s="225">
        <v>1</v>
      </c>
      <c r="L15" s="216" t="s">
        <v>402</v>
      </c>
      <c r="M15" s="254" t="s">
        <v>378</v>
      </c>
      <c r="N15" s="226" t="s">
        <v>317</v>
      </c>
      <c r="O15" s="274">
        <v>0</v>
      </c>
      <c r="P15" s="274">
        <v>0</v>
      </c>
      <c r="Q15" s="274">
        <v>0</v>
      </c>
      <c r="R15" s="275">
        <v>2</v>
      </c>
    </row>
    <row r="16" spans="1:23" s="234" customFormat="1" ht="48" thickBot="1" x14ac:dyDescent="0.3">
      <c r="A16" s="456"/>
      <c r="B16" s="225">
        <v>2</v>
      </c>
      <c r="C16" s="216" t="s">
        <v>402</v>
      </c>
      <c r="D16" s="254" t="s">
        <v>380</v>
      </c>
      <c r="E16" s="226" t="s">
        <v>318</v>
      </c>
      <c r="F16" s="274">
        <v>0</v>
      </c>
      <c r="G16" s="274">
        <v>0</v>
      </c>
      <c r="H16" s="274">
        <v>0</v>
      </c>
      <c r="I16" s="275">
        <v>2</v>
      </c>
      <c r="J16" s="237"/>
      <c r="K16" s="225">
        <v>2</v>
      </c>
      <c r="L16" s="216" t="s">
        <v>402</v>
      </c>
      <c r="M16" s="254" t="s">
        <v>377</v>
      </c>
      <c r="N16" s="226" t="s">
        <v>319</v>
      </c>
      <c r="O16" s="274">
        <v>0</v>
      </c>
      <c r="P16" s="274">
        <v>0</v>
      </c>
      <c r="Q16" s="274">
        <v>0</v>
      </c>
      <c r="R16" s="275">
        <v>2</v>
      </c>
    </row>
    <row r="17" spans="1:22" s="219" customFormat="1" ht="25.5" customHeight="1" thickBot="1" x14ac:dyDescent="0.3">
      <c r="A17" s="456"/>
      <c r="B17" s="225">
        <v>3</v>
      </c>
      <c r="C17" s="216" t="s">
        <v>402</v>
      </c>
      <c r="D17" s="254" t="s">
        <v>381</v>
      </c>
      <c r="E17" s="226" t="s">
        <v>320</v>
      </c>
      <c r="F17" s="274">
        <v>0</v>
      </c>
      <c r="G17" s="274">
        <v>0</v>
      </c>
      <c r="H17" s="274">
        <v>0</v>
      </c>
      <c r="I17" s="275">
        <v>2</v>
      </c>
      <c r="J17" s="220"/>
      <c r="K17" s="225">
        <v>3</v>
      </c>
      <c r="L17" s="216" t="s">
        <v>402</v>
      </c>
      <c r="M17" s="254" t="s">
        <v>376</v>
      </c>
      <c r="N17" s="226" t="s">
        <v>321</v>
      </c>
      <c r="O17" s="274">
        <v>0</v>
      </c>
      <c r="P17" s="274">
        <v>0</v>
      </c>
      <c r="Q17" s="274">
        <v>0</v>
      </c>
      <c r="R17" s="275">
        <v>2</v>
      </c>
    </row>
    <row r="18" spans="1:22" s="219" customFormat="1" ht="48" thickBot="1" x14ac:dyDescent="0.3">
      <c r="A18" s="456"/>
      <c r="B18" s="225">
        <v>4</v>
      </c>
      <c r="C18" s="216" t="s">
        <v>402</v>
      </c>
      <c r="D18" s="258" t="s">
        <v>382</v>
      </c>
      <c r="E18" s="226" t="s">
        <v>322</v>
      </c>
      <c r="F18" s="274">
        <v>0</v>
      </c>
      <c r="G18" s="274">
        <v>0</v>
      </c>
      <c r="H18" s="274">
        <v>0</v>
      </c>
      <c r="I18" s="275">
        <v>2</v>
      </c>
      <c r="J18" s="220"/>
      <c r="K18" s="225">
        <v>4</v>
      </c>
      <c r="L18" s="216" t="s">
        <v>402</v>
      </c>
      <c r="M18" s="254" t="s">
        <v>375</v>
      </c>
      <c r="N18" s="226" t="s">
        <v>323</v>
      </c>
      <c r="O18" s="274">
        <v>0</v>
      </c>
      <c r="P18" s="274">
        <v>0</v>
      </c>
      <c r="Q18" s="274">
        <v>0</v>
      </c>
      <c r="R18" s="275">
        <v>2</v>
      </c>
      <c r="V18" s="219" t="s">
        <v>283</v>
      </c>
    </row>
    <row r="19" spans="1:22" s="219" customFormat="1" ht="32.25" thickBot="1" x14ac:dyDescent="0.3">
      <c r="A19" s="456"/>
      <c r="B19" s="225">
        <v>5</v>
      </c>
      <c r="C19" s="216" t="s">
        <v>402</v>
      </c>
      <c r="D19" s="254" t="s">
        <v>383</v>
      </c>
      <c r="E19" s="226" t="s">
        <v>324</v>
      </c>
      <c r="F19" s="274">
        <v>0</v>
      </c>
      <c r="G19" s="274">
        <v>0</v>
      </c>
      <c r="H19" s="274">
        <v>0</v>
      </c>
      <c r="I19" s="275">
        <v>2</v>
      </c>
      <c r="J19" s="220"/>
      <c r="K19" s="225">
        <v>5</v>
      </c>
      <c r="L19" s="216" t="s">
        <v>402</v>
      </c>
      <c r="M19" s="254" t="s">
        <v>374</v>
      </c>
      <c r="N19" s="226" t="s">
        <v>325</v>
      </c>
      <c r="O19" s="274">
        <v>0</v>
      </c>
      <c r="P19" s="274">
        <v>0</v>
      </c>
      <c r="Q19" s="274">
        <v>0</v>
      </c>
      <c r="R19" s="275">
        <v>2</v>
      </c>
    </row>
    <row r="20" spans="1:22" s="219" customFormat="1" ht="32.25" thickBot="1" x14ac:dyDescent="0.3">
      <c r="A20" s="456"/>
      <c r="B20" s="225">
        <v>6</v>
      </c>
      <c r="C20" s="216" t="s">
        <v>402</v>
      </c>
      <c r="D20" s="254" t="s">
        <v>384</v>
      </c>
      <c r="E20" s="226" t="s">
        <v>20</v>
      </c>
      <c r="F20" s="274">
        <v>0</v>
      </c>
      <c r="G20" s="274">
        <v>0</v>
      </c>
      <c r="H20" s="274">
        <v>0</v>
      </c>
      <c r="I20" s="275">
        <v>2</v>
      </c>
      <c r="J20" s="220"/>
      <c r="K20" s="225">
        <v>6</v>
      </c>
      <c r="L20" s="216" t="s">
        <v>402</v>
      </c>
      <c r="M20" s="254" t="s">
        <v>373</v>
      </c>
      <c r="N20" s="226" t="s">
        <v>326</v>
      </c>
      <c r="O20" s="274">
        <v>0</v>
      </c>
      <c r="P20" s="274">
        <v>0</v>
      </c>
      <c r="Q20" s="274">
        <v>0</v>
      </c>
      <c r="R20" s="275">
        <v>2</v>
      </c>
    </row>
    <row r="21" spans="1:22" s="219" customFormat="1" ht="4.5" customHeight="1" thickBot="1" x14ac:dyDescent="0.3">
      <c r="A21" s="269"/>
      <c r="B21" s="238"/>
      <c r="C21" s="238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38"/>
      <c r="P21" s="238"/>
      <c r="Q21" s="238"/>
      <c r="R21" s="220"/>
    </row>
    <row r="22" spans="1:22" s="219" customFormat="1" ht="21.75" customHeight="1" thickBot="1" x14ac:dyDescent="0.3">
      <c r="A22" s="276"/>
      <c r="B22" s="457" t="s">
        <v>327</v>
      </c>
      <c r="C22" s="458"/>
      <c r="D22" s="459"/>
      <c r="E22" s="459"/>
      <c r="F22" s="460"/>
      <c r="G22" s="460"/>
      <c r="H22" s="460"/>
      <c r="I22" s="461"/>
      <c r="J22" s="220"/>
      <c r="K22" s="457" t="s">
        <v>328</v>
      </c>
      <c r="L22" s="458"/>
      <c r="M22" s="459"/>
      <c r="N22" s="459"/>
      <c r="O22" s="460"/>
      <c r="P22" s="460"/>
      <c r="Q22" s="460"/>
      <c r="R22" s="461"/>
    </row>
    <row r="23" spans="1:22" s="234" customFormat="1" ht="48" thickBot="1" x14ac:dyDescent="0.3">
      <c r="B23" s="235">
        <v>1</v>
      </c>
      <c r="C23" s="216" t="s">
        <v>402</v>
      </c>
      <c r="D23" s="277" t="s">
        <v>361</v>
      </c>
      <c r="E23" s="236" t="s">
        <v>329</v>
      </c>
      <c r="F23" s="272">
        <v>0</v>
      </c>
      <c r="G23" s="272">
        <v>0</v>
      </c>
      <c r="H23" s="272">
        <v>0</v>
      </c>
      <c r="I23" s="273">
        <v>2</v>
      </c>
      <c r="K23" s="235">
        <v>1</v>
      </c>
      <c r="L23" s="216" t="s">
        <v>402</v>
      </c>
      <c r="M23" s="277" t="s">
        <v>367</v>
      </c>
      <c r="N23" s="236" t="s">
        <v>330</v>
      </c>
      <c r="O23" s="272">
        <v>0</v>
      </c>
      <c r="P23" s="272">
        <v>0</v>
      </c>
      <c r="Q23" s="272">
        <v>0</v>
      </c>
      <c r="R23" s="273">
        <v>2</v>
      </c>
    </row>
    <row r="24" spans="1:22" s="234" customFormat="1" ht="32.25" thickBot="1" x14ac:dyDescent="0.3">
      <c r="A24" s="440"/>
      <c r="B24" s="225">
        <v>2</v>
      </c>
      <c r="C24" s="216" t="s">
        <v>402</v>
      </c>
      <c r="D24" s="254" t="s">
        <v>362</v>
      </c>
      <c r="E24" s="226" t="s">
        <v>331</v>
      </c>
      <c r="F24" s="274">
        <v>0</v>
      </c>
      <c r="G24" s="274">
        <v>0</v>
      </c>
      <c r="H24" s="274">
        <v>0</v>
      </c>
      <c r="I24" s="275">
        <v>2</v>
      </c>
      <c r="J24" s="237"/>
      <c r="K24" s="225">
        <v>2</v>
      </c>
      <c r="L24" s="216" t="s">
        <v>402</v>
      </c>
      <c r="M24" s="254" t="s">
        <v>368</v>
      </c>
      <c r="N24" s="226" t="s">
        <v>332</v>
      </c>
      <c r="O24" s="274">
        <v>0</v>
      </c>
      <c r="P24" s="274">
        <v>0</v>
      </c>
      <c r="Q24" s="274">
        <v>0</v>
      </c>
      <c r="R24" s="275">
        <v>2</v>
      </c>
    </row>
    <row r="25" spans="1:22" s="219" customFormat="1" ht="48" thickBot="1" x14ac:dyDescent="0.3">
      <c r="A25" s="440"/>
      <c r="B25" s="225">
        <v>3</v>
      </c>
      <c r="C25" s="216" t="s">
        <v>402</v>
      </c>
      <c r="D25" s="254" t="s">
        <v>364</v>
      </c>
      <c r="E25" s="226" t="s">
        <v>333</v>
      </c>
      <c r="F25" s="274">
        <v>0</v>
      </c>
      <c r="G25" s="274">
        <v>0</v>
      </c>
      <c r="H25" s="274">
        <v>0</v>
      </c>
      <c r="I25" s="275">
        <v>2</v>
      </c>
      <c r="J25" s="237"/>
      <c r="K25" s="225">
        <v>3</v>
      </c>
      <c r="L25" s="216" t="s">
        <v>402</v>
      </c>
      <c r="M25" s="254" t="s">
        <v>369</v>
      </c>
      <c r="N25" s="226" t="s">
        <v>334</v>
      </c>
      <c r="O25" s="274">
        <v>0</v>
      </c>
      <c r="P25" s="274">
        <v>0</v>
      </c>
      <c r="Q25" s="274">
        <v>0</v>
      </c>
      <c r="R25" s="275">
        <v>2</v>
      </c>
    </row>
    <row r="26" spans="1:22" s="219" customFormat="1" ht="32.25" thickBot="1" x14ac:dyDescent="0.3">
      <c r="A26" s="440"/>
      <c r="B26" s="225">
        <v>4</v>
      </c>
      <c r="C26" s="216" t="s">
        <v>402</v>
      </c>
      <c r="D26" s="254" t="s">
        <v>363</v>
      </c>
      <c r="E26" s="226" t="s">
        <v>335</v>
      </c>
      <c r="F26" s="274">
        <v>0</v>
      </c>
      <c r="G26" s="274">
        <v>0</v>
      </c>
      <c r="H26" s="274">
        <v>0</v>
      </c>
      <c r="I26" s="275">
        <v>2</v>
      </c>
      <c r="J26" s="237"/>
      <c r="K26" s="225">
        <v>4</v>
      </c>
      <c r="L26" s="216" t="s">
        <v>402</v>
      </c>
      <c r="M26" s="254" t="s">
        <v>370</v>
      </c>
      <c r="N26" s="226" t="s">
        <v>336</v>
      </c>
      <c r="O26" s="274">
        <v>0</v>
      </c>
      <c r="P26" s="274">
        <v>0</v>
      </c>
      <c r="Q26" s="274">
        <v>0</v>
      </c>
      <c r="R26" s="275">
        <v>2</v>
      </c>
    </row>
    <row r="27" spans="1:22" s="219" customFormat="1" ht="32.25" thickBot="1" x14ac:dyDescent="0.3">
      <c r="A27" s="440"/>
      <c r="B27" s="225">
        <v>5</v>
      </c>
      <c r="C27" s="216" t="s">
        <v>402</v>
      </c>
      <c r="D27" s="254" t="s">
        <v>365</v>
      </c>
      <c r="E27" s="226" t="s">
        <v>337</v>
      </c>
      <c r="F27" s="274">
        <v>0</v>
      </c>
      <c r="G27" s="274">
        <v>0</v>
      </c>
      <c r="H27" s="274">
        <v>0</v>
      </c>
      <c r="I27" s="275">
        <v>2</v>
      </c>
      <c r="J27" s="237"/>
      <c r="K27" s="225">
        <v>5</v>
      </c>
      <c r="L27" s="216" t="s">
        <v>402</v>
      </c>
      <c r="M27" s="254" t="s">
        <v>371</v>
      </c>
      <c r="N27" s="226" t="s">
        <v>338</v>
      </c>
      <c r="O27" s="274">
        <v>0</v>
      </c>
      <c r="P27" s="274">
        <v>0</v>
      </c>
      <c r="Q27" s="274">
        <v>0</v>
      </c>
      <c r="R27" s="275">
        <v>2</v>
      </c>
    </row>
    <row r="28" spans="1:22" s="219" customFormat="1" ht="27" customHeight="1" thickBot="1" x14ac:dyDescent="0.3">
      <c r="A28" s="440"/>
      <c r="B28" s="229">
        <v>6</v>
      </c>
      <c r="C28" s="216" t="s">
        <v>402</v>
      </c>
      <c r="D28" s="261" t="s">
        <v>366</v>
      </c>
      <c r="E28" s="239" t="s">
        <v>339</v>
      </c>
      <c r="F28" s="262">
        <v>0</v>
      </c>
      <c r="G28" s="262">
        <v>0</v>
      </c>
      <c r="H28" s="262">
        <v>0</v>
      </c>
      <c r="I28" s="263">
        <v>2</v>
      </c>
      <c r="J28" s="237"/>
      <c r="K28" s="229">
        <v>6</v>
      </c>
      <c r="L28" s="216" t="s">
        <v>402</v>
      </c>
      <c r="M28" s="261" t="s">
        <v>372</v>
      </c>
      <c r="N28" s="239" t="s">
        <v>340</v>
      </c>
      <c r="O28" s="262">
        <v>0</v>
      </c>
      <c r="P28" s="262">
        <v>0</v>
      </c>
      <c r="Q28" s="262">
        <v>0</v>
      </c>
      <c r="R28" s="263">
        <v>2</v>
      </c>
    </row>
    <row r="29" spans="1:22" s="219" customFormat="1" ht="25.5" customHeight="1" x14ac:dyDescent="0.25">
      <c r="A29" s="278"/>
      <c r="B29" s="238"/>
      <c r="C29" s="238"/>
      <c r="D29" s="240"/>
      <c r="E29" s="240"/>
      <c r="F29" s="240"/>
      <c r="G29" s="240"/>
      <c r="H29" s="240"/>
      <c r="I29" s="241"/>
      <c r="J29" s="220"/>
      <c r="K29" s="238"/>
      <c r="L29" s="238"/>
      <c r="M29" s="240"/>
      <c r="N29" s="240"/>
      <c r="O29" s="241"/>
      <c r="P29" s="241"/>
      <c r="Q29" s="241"/>
      <c r="R29" s="241"/>
    </row>
    <row r="30" spans="1:22" s="219" customFormat="1" ht="17.25" customHeight="1" thickBot="1" x14ac:dyDescent="0.3">
      <c r="A30" s="278"/>
      <c r="B30" s="441" t="s">
        <v>13</v>
      </c>
      <c r="C30" s="442"/>
      <c r="D30" s="442"/>
      <c r="E30" s="442"/>
      <c r="F30" s="442"/>
      <c r="G30" s="442"/>
      <c r="H30" s="442"/>
      <c r="I30" s="443"/>
      <c r="J30" s="220"/>
      <c r="K30" s="238"/>
      <c r="L30" s="238"/>
      <c r="M30" s="240"/>
      <c r="N30" s="240"/>
      <c r="O30" s="241"/>
      <c r="P30" s="241"/>
      <c r="Q30" s="241"/>
      <c r="R30" s="241"/>
    </row>
    <row r="31" spans="1:22" s="219" customFormat="1" ht="32.25" thickBot="1" x14ac:dyDescent="0.3">
      <c r="A31" s="278"/>
      <c r="B31" s="235">
        <v>1</v>
      </c>
      <c r="C31" s="216" t="s">
        <v>402</v>
      </c>
      <c r="D31" s="271" t="s">
        <v>355</v>
      </c>
      <c r="E31" s="217" t="s">
        <v>412</v>
      </c>
      <c r="F31" s="272">
        <v>0</v>
      </c>
      <c r="G31" s="272">
        <v>0</v>
      </c>
      <c r="H31" s="272">
        <v>0</v>
      </c>
      <c r="I31" s="273">
        <v>2</v>
      </c>
      <c r="J31" s="220"/>
      <c r="K31" s="238"/>
      <c r="L31" s="238" t="s">
        <v>419</v>
      </c>
      <c r="M31" s="240"/>
      <c r="N31" s="240"/>
      <c r="O31" s="241"/>
      <c r="P31" s="241"/>
      <c r="Q31" s="241"/>
      <c r="R31" s="241"/>
    </row>
    <row r="32" spans="1:22" s="219" customFormat="1" ht="32.25" thickBot="1" x14ac:dyDescent="0.3">
      <c r="A32" s="278"/>
      <c r="B32" s="225">
        <v>2</v>
      </c>
      <c r="C32" s="216" t="s">
        <v>402</v>
      </c>
      <c r="D32" s="258" t="s">
        <v>356</v>
      </c>
      <c r="E32" s="218" t="s">
        <v>413</v>
      </c>
      <c r="F32" s="274">
        <v>0</v>
      </c>
      <c r="G32" s="274">
        <v>0</v>
      </c>
      <c r="H32" s="274">
        <v>0</v>
      </c>
      <c r="I32" s="275">
        <v>2</v>
      </c>
      <c r="J32" s="220"/>
      <c r="K32" s="238"/>
      <c r="L32" s="238"/>
      <c r="M32" s="240"/>
      <c r="N32" s="240"/>
      <c r="O32" s="241"/>
      <c r="P32" s="241"/>
      <c r="Q32" s="241"/>
      <c r="R32" s="241"/>
    </row>
    <row r="33" spans="1:18" s="234" customFormat="1" ht="32.25" thickBot="1" x14ac:dyDescent="0.3">
      <c r="A33" s="279"/>
      <c r="B33" s="225">
        <v>3</v>
      </c>
      <c r="C33" s="216" t="s">
        <v>402</v>
      </c>
      <c r="D33" s="258" t="s">
        <v>357</v>
      </c>
      <c r="E33" s="218" t="s">
        <v>414</v>
      </c>
      <c r="F33" s="274">
        <v>0</v>
      </c>
      <c r="G33" s="274">
        <v>0</v>
      </c>
      <c r="H33" s="274">
        <v>0</v>
      </c>
      <c r="I33" s="275">
        <v>2</v>
      </c>
      <c r="J33" s="237"/>
      <c r="K33" s="243"/>
      <c r="L33" s="243"/>
      <c r="M33" s="244"/>
      <c r="N33" s="244"/>
      <c r="O33" s="245"/>
      <c r="P33" s="245"/>
      <c r="Q33" s="245"/>
      <c r="R33" s="245"/>
    </row>
    <row r="34" spans="1:18" s="234" customFormat="1" ht="25.5" customHeight="1" thickBot="1" x14ac:dyDescent="0.3">
      <c r="A34" s="279"/>
      <c r="B34" s="225">
        <v>4</v>
      </c>
      <c r="C34" s="216" t="s">
        <v>402</v>
      </c>
      <c r="D34" s="258" t="s">
        <v>358</v>
      </c>
      <c r="E34" s="218" t="s">
        <v>415</v>
      </c>
      <c r="F34" s="274">
        <v>0</v>
      </c>
      <c r="G34" s="274">
        <v>0</v>
      </c>
      <c r="H34" s="274">
        <v>0</v>
      </c>
      <c r="I34" s="275">
        <v>2</v>
      </c>
      <c r="J34" s="237"/>
      <c r="K34" s="243"/>
      <c r="L34" s="243"/>
      <c r="M34" s="244"/>
      <c r="N34" s="244"/>
      <c r="O34" s="245"/>
      <c r="P34" s="245"/>
      <c r="Q34" s="245"/>
      <c r="R34" s="245"/>
    </row>
    <row r="35" spans="1:18" s="234" customFormat="1" ht="48" thickBot="1" x14ac:dyDescent="0.3">
      <c r="A35" s="279"/>
      <c r="B35" s="225">
        <v>5</v>
      </c>
      <c r="C35" s="216" t="s">
        <v>402</v>
      </c>
      <c r="D35" s="254" t="s">
        <v>359</v>
      </c>
      <c r="E35" s="218" t="s">
        <v>416</v>
      </c>
      <c r="F35" s="274">
        <v>0</v>
      </c>
      <c r="G35" s="274">
        <v>0</v>
      </c>
      <c r="H35" s="274">
        <v>0</v>
      </c>
      <c r="I35" s="275">
        <v>2</v>
      </c>
      <c r="J35" s="237"/>
      <c r="K35" s="243"/>
      <c r="L35" s="243"/>
      <c r="M35" s="244"/>
      <c r="N35" s="244"/>
      <c r="O35" s="245"/>
      <c r="P35" s="245"/>
      <c r="Q35" s="245"/>
      <c r="R35" s="245"/>
    </row>
    <row r="36" spans="1:18" s="234" customFormat="1" ht="25.5" customHeight="1" thickBot="1" x14ac:dyDescent="0.3">
      <c r="A36" s="279"/>
      <c r="B36" s="229">
        <v>6</v>
      </c>
      <c r="C36" s="216" t="s">
        <v>402</v>
      </c>
      <c r="D36" s="261" t="s">
        <v>360</v>
      </c>
      <c r="E36" s="218" t="s">
        <v>417</v>
      </c>
      <c r="F36" s="262">
        <v>0</v>
      </c>
      <c r="G36" s="262">
        <v>0</v>
      </c>
      <c r="H36" s="262">
        <v>0</v>
      </c>
      <c r="I36" s="263">
        <v>2</v>
      </c>
      <c r="J36" s="237"/>
      <c r="K36" s="243"/>
      <c r="L36" s="243"/>
      <c r="M36" s="244"/>
      <c r="N36" s="244"/>
      <c r="O36" s="245"/>
      <c r="P36" s="245"/>
      <c r="Q36" s="245"/>
      <c r="R36" s="245"/>
    </row>
    <row r="37" spans="1:18" s="219" customFormat="1" x14ac:dyDescent="0.25">
      <c r="A37" s="444" t="s">
        <v>341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6"/>
    </row>
    <row r="38" spans="1:18" s="219" customFormat="1" x14ac:dyDescent="0.25">
      <c r="A38" s="444" t="s">
        <v>342</v>
      </c>
      <c r="B38" s="445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6"/>
    </row>
    <row r="39" spans="1:18" s="219" customFormat="1" x14ac:dyDescent="0.25">
      <c r="O39" s="246"/>
      <c r="P39" s="246"/>
      <c r="Q39" s="246"/>
    </row>
    <row r="40" spans="1:18" s="219" customFormat="1" x14ac:dyDescent="0.25">
      <c r="O40" s="246"/>
      <c r="P40" s="246"/>
      <c r="Q40" s="246"/>
    </row>
    <row r="41" spans="1:18" s="219" customFormat="1" x14ac:dyDescent="0.25">
      <c r="O41" s="246"/>
      <c r="P41" s="246"/>
      <c r="Q41" s="246"/>
    </row>
    <row r="42" spans="1:18" s="219" customFormat="1" x14ac:dyDescent="0.25">
      <c r="O42" s="246"/>
      <c r="P42" s="246"/>
      <c r="Q42" s="246"/>
    </row>
    <row r="43" spans="1:18" s="219" customFormat="1" x14ac:dyDescent="0.25">
      <c r="O43" s="246"/>
      <c r="P43" s="246"/>
      <c r="Q43" s="246"/>
    </row>
    <row r="44" spans="1:18" s="219" customFormat="1" x14ac:dyDescent="0.25">
      <c r="O44" s="246"/>
      <c r="P44" s="246"/>
      <c r="Q44" s="246"/>
    </row>
    <row r="45" spans="1:18" s="219" customFormat="1" x14ac:dyDescent="0.25">
      <c r="O45" s="246"/>
      <c r="P45" s="246"/>
      <c r="Q45" s="246"/>
    </row>
    <row r="46" spans="1:18" s="219" customFormat="1" x14ac:dyDescent="0.25">
      <c r="O46" s="246"/>
      <c r="P46" s="246"/>
      <c r="Q46" s="246"/>
    </row>
    <row r="47" spans="1:18" s="219" customFormat="1" x14ac:dyDescent="0.25">
      <c r="O47" s="246"/>
      <c r="P47" s="246"/>
      <c r="Q47" s="246"/>
    </row>
    <row r="48" spans="1:18" s="219" customFormat="1" x14ac:dyDescent="0.25">
      <c r="O48" s="246"/>
      <c r="P48" s="246"/>
      <c r="Q48" s="246"/>
    </row>
    <row r="49" spans="15:17" s="219" customFormat="1" x14ac:dyDescent="0.25">
      <c r="O49" s="246"/>
      <c r="P49" s="246"/>
      <c r="Q49" s="246"/>
    </row>
    <row r="50" spans="15:17" s="219" customFormat="1" x14ac:dyDescent="0.25">
      <c r="O50" s="246"/>
      <c r="P50" s="246"/>
      <c r="Q50" s="246"/>
    </row>
    <row r="51" spans="15:17" s="219" customFormat="1" x14ac:dyDescent="0.25">
      <c r="O51" s="246"/>
      <c r="P51" s="246"/>
      <c r="Q51" s="246"/>
    </row>
    <row r="52" spans="15:17" s="219" customFormat="1" x14ac:dyDescent="0.25">
      <c r="O52" s="246"/>
      <c r="P52" s="246"/>
      <c r="Q52" s="246"/>
    </row>
    <row r="53" spans="15:17" s="219" customFormat="1" x14ac:dyDescent="0.25">
      <c r="O53" s="246"/>
      <c r="P53" s="246"/>
      <c r="Q53" s="246"/>
    </row>
    <row r="54" spans="15:17" s="219" customFormat="1" x14ac:dyDescent="0.25">
      <c r="O54" s="246"/>
      <c r="P54" s="246"/>
      <c r="Q54" s="246"/>
    </row>
    <row r="55" spans="15:17" s="219" customFormat="1" x14ac:dyDescent="0.25">
      <c r="O55" s="246"/>
      <c r="P55" s="246"/>
      <c r="Q55" s="246"/>
    </row>
    <row r="56" spans="15:17" s="219" customFormat="1" x14ac:dyDescent="0.25">
      <c r="O56" s="246"/>
      <c r="P56" s="246"/>
      <c r="Q56" s="246"/>
    </row>
    <row r="57" spans="15:17" s="219" customFormat="1" x14ac:dyDescent="0.25">
      <c r="O57" s="246"/>
      <c r="P57" s="246"/>
      <c r="Q57" s="246"/>
    </row>
    <row r="58" spans="15:17" s="219" customFormat="1" x14ac:dyDescent="0.25">
      <c r="O58" s="246"/>
      <c r="P58" s="246"/>
      <c r="Q58" s="246"/>
    </row>
    <row r="59" spans="15:17" s="219" customFormat="1" x14ac:dyDescent="0.25">
      <c r="O59" s="246"/>
      <c r="P59" s="246"/>
      <c r="Q59" s="246"/>
    </row>
    <row r="60" spans="15:17" s="219" customFormat="1" x14ac:dyDescent="0.25">
      <c r="O60" s="246"/>
      <c r="P60" s="246"/>
      <c r="Q60" s="246"/>
    </row>
    <row r="61" spans="15:17" s="219" customFormat="1" x14ac:dyDescent="0.25">
      <c r="O61" s="246"/>
      <c r="P61" s="246"/>
      <c r="Q61" s="246"/>
    </row>
    <row r="62" spans="15:17" s="219" customFormat="1" x14ac:dyDescent="0.25">
      <c r="O62" s="246"/>
      <c r="P62" s="246"/>
      <c r="Q62" s="246"/>
    </row>
  </sheetData>
  <mergeCells count="18">
    <mergeCell ref="A5:A11"/>
    <mergeCell ref="B11:E11"/>
    <mergeCell ref="K11:N11"/>
    <mergeCell ref="A1:R1"/>
    <mergeCell ref="A2:R2"/>
    <mergeCell ref="A3:R3"/>
    <mergeCell ref="A4:I4"/>
    <mergeCell ref="K4:R4"/>
    <mergeCell ref="A24:A28"/>
    <mergeCell ref="B30:I30"/>
    <mergeCell ref="A37:R37"/>
    <mergeCell ref="A38:R38"/>
    <mergeCell ref="B13:R13"/>
    <mergeCell ref="B14:I14"/>
    <mergeCell ref="K14:R14"/>
    <mergeCell ref="A16:A20"/>
    <mergeCell ref="B22:I22"/>
    <mergeCell ref="K22:R22"/>
  </mergeCells>
  <pageMargins left="0.7" right="0.7" top="0.75" bottom="0.75" header="0.3" footer="0.3"/>
  <pageSetup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23"/>
  <sheetViews>
    <sheetView workbookViewId="0">
      <selection activeCell="K14" sqref="K14:S14"/>
    </sheetView>
  </sheetViews>
  <sheetFormatPr defaultColWidth="9.140625" defaultRowHeight="15.75" x14ac:dyDescent="0.25"/>
  <cols>
    <col min="1" max="1" width="7.85546875" style="1" customWidth="1"/>
    <col min="2" max="2" width="11.7109375" style="207" customWidth="1"/>
    <col min="3" max="3" width="34.28515625" style="1" customWidth="1"/>
    <col min="4" max="4" width="3.42578125" style="2" customWidth="1"/>
    <col min="5" max="7" width="3.28515625" style="2" customWidth="1"/>
    <col min="8" max="8" width="12.5703125" style="3" customWidth="1"/>
    <col min="9" max="9" width="17.7109375" style="3" customWidth="1"/>
    <col min="10" max="10" width="4.5703125" style="1" customWidth="1"/>
    <col min="11" max="11" width="6.140625" style="2" customWidth="1"/>
    <col min="12" max="12" width="11" style="207" customWidth="1"/>
    <col min="13" max="13" width="31.28515625" style="4" customWidth="1"/>
    <col min="14" max="17" width="3.140625" style="1" customWidth="1"/>
    <col min="18" max="18" width="13.85546875" style="2" customWidth="1"/>
    <col min="19" max="19" width="19.5703125" style="2" customWidth="1"/>
    <col min="20" max="16384" width="9.140625" style="1"/>
  </cols>
  <sheetData>
    <row r="1" spans="1:19" ht="21" thickBot="1" x14ac:dyDescent="0.3">
      <c r="A1" s="480" t="s">
        <v>407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2"/>
      <c r="S1" s="189"/>
    </row>
    <row r="2" spans="1:19" ht="16.5" thickBot="1" x14ac:dyDescent="0.3">
      <c r="A2" s="190"/>
      <c r="B2" s="201"/>
      <c r="C2" s="190"/>
      <c r="D2" s="190"/>
      <c r="E2" s="190"/>
      <c r="F2" s="190"/>
      <c r="G2" s="190"/>
      <c r="H2" s="191"/>
      <c r="I2" s="191"/>
      <c r="J2" s="190"/>
      <c r="K2" s="190"/>
      <c r="L2" s="201"/>
      <c r="M2" s="191"/>
      <c r="N2" s="190"/>
      <c r="O2" s="190"/>
      <c r="P2" s="190"/>
      <c r="Q2" s="190"/>
      <c r="R2" s="190"/>
      <c r="S2" s="190"/>
    </row>
    <row r="3" spans="1:19" thickBot="1" x14ac:dyDescent="0.3">
      <c r="A3" s="476" t="s">
        <v>204</v>
      </c>
      <c r="B3" s="477"/>
      <c r="C3" s="477"/>
      <c r="D3" s="477"/>
      <c r="E3" s="477"/>
      <c r="F3" s="477"/>
      <c r="G3" s="477"/>
      <c r="H3" s="477"/>
      <c r="I3" s="478"/>
      <c r="J3" s="192"/>
      <c r="K3" s="476" t="s">
        <v>205</v>
      </c>
      <c r="L3" s="477"/>
      <c r="M3" s="477"/>
      <c r="N3" s="477"/>
      <c r="O3" s="477"/>
      <c r="P3" s="477"/>
      <c r="Q3" s="477"/>
      <c r="R3" s="477"/>
      <c r="S3" s="478"/>
    </row>
    <row r="4" spans="1:19" ht="31.5" x14ac:dyDescent="0.25">
      <c r="A4" s="193" t="s">
        <v>206</v>
      </c>
      <c r="B4" s="202" t="s">
        <v>93</v>
      </c>
      <c r="C4" s="193" t="s">
        <v>207</v>
      </c>
      <c r="D4" s="193" t="s">
        <v>140</v>
      </c>
      <c r="E4" s="193" t="s">
        <v>141</v>
      </c>
      <c r="F4" s="193" t="s">
        <v>142</v>
      </c>
      <c r="G4" s="193" t="s">
        <v>43</v>
      </c>
      <c r="H4" s="194" t="s">
        <v>208</v>
      </c>
      <c r="I4" s="194" t="s">
        <v>250</v>
      </c>
      <c r="J4" s="192"/>
      <c r="K4" s="193" t="s">
        <v>206</v>
      </c>
      <c r="L4" s="202" t="s">
        <v>93</v>
      </c>
      <c r="M4" s="194" t="s">
        <v>207</v>
      </c>
      <c r="N4" s="193" t="s">
        <v>140</v>
      </c>
      <c r="O4" s="193" t="s">
        <v>141</v>
      </c>
      <c r="P4" s="193" t="s">
        <v>142</v>
      </c>
      <c r="Q4" s="193" t="s">
        <v>43</v>
      </c>
      <c r="R4" s="194" t="s">
        <v>208</v>
      </c>
      <c r="S4" s="194" t="s">
        <v>250</v>
      </c>
    </row>
    <row r="5" spans="1:19" s="6" customFormat="1" ht="31.5" x14ac:dyDescent="0.25">
      <c r="A5" s="193">
        <v>1</v>
      </c>
      <c r="B5" s="46" t="s">
        <v>168</v>
      </c>
      <c r="C5" s="31" t="s">
        <v>216</v>
      </c>
      <c r="D5" s="195">
        <v>3</v>
      </c>
      <c r="E5" s="195">
        <v>1</v>
      </c>
      <c r="F5" s="195">
        <v>0</v>
      </c>
      <c r="G5" s="195">
        <v>4</v>
      </c>
      <c r="H5" s="5" t="s">
        <v>213</v>
      </c>
      <c r="I5" s="5" t="s">
        <v>242</v>
      </c>
      <c r="J5" s="192"/>
      <c r="K5" s="193">
        <v>1</v>
      </c>
      <c r="L5" s="55" t="s">
        <v>256</v>
      </c>
      <c r="M5" s="196" t="s">
        <v>281</v>
      </c>
      <c r="N5" s="195">
        <v>3</v>
      </c>
      <c r="O5" s="195">
        <v>1</v>
      </c>
      <c r="P5" s="195">
        <v>0</v>
      </c>
      <c r="Q5" s="195">
        <v>4</v>
      </c>
      <c r="R5" s="5" t="s">
        <v>210</v>
      </c>
      <c r="S5" s="5" t="s">
        <v>242</v>
      </c>
    </row>
    <row r="6" spans="1:19" s="6" customFormat="1" ht="31.5" x14ac:dyDescent="0.25">
      <c r="A6" s="193">
        <v>2</v>
      </c>
      <c r="B6" s="55" t="s">
        <v>262</v>
      </c>
      <c r="C6" s="197" t="s">
        <v>209</v>
      </c>
      <c r="D6" s="195">
        <v>3</v>
      </c>
      <c r="E6" s="195">
        <v>1</v>
      </c>
      <c r="F6" s="195">
        <v>0</v>
      </c>
      <c r="G6" s="195">
        <v>4</v>
      </c>
      <c r="H6" s="5" t="s">
        <v>210</v>
      </c>
      <c r="I6" s="5" t="s">
        <v>243</v>
      </c>
      <c r="J6" s="192"/>
      <c r="K6" s="193">
        <v>2</v>
      </c>
      <c r="L6" s="55" t="s">
        <v>275</v>
      </c>
      <c r="M6" s="196" t="s">
        <v>219</v>
      </c>
      <c r="N6" s="195">
        <v>3</v>
      </c>
      <c r="O6" s="195">
        <v>1</v>
      </c>
      <c r="P6" s="195">
        <v>0</v>
      </c>
      <c r="Q6" s="195">
        <v>4</v>
      </c>
      <c r="R6" s="5" t="s">
        <v>213</v>
      </c>
      <c r="S6" s="5" t="s">
        <v>243</v>
      </c>
    </row>
    <row r="7" spans="1:19" s="6" customFormat="1" ht="31.5" x14ac:dyDescent="0.25">
      <c r="A7" s="193">
        <v>3</v>
      </c>
      <c r="B7" s="55" t="s">
        <v>261</v>
      </c>
      <c r="C7" s="197" t="s">
        <v>222</v>
      </c>
      <c r="D7" s="195">
        <v>3</v>
      </c>
      <c r="E7" s="195">
        <v>1</v>
      </c>
      <c r="F7" s="195">
        <v>0</v>
      </c>
      <c r="G7" s="195">
        <v>4</v>
      </c>
      <c r="H7" s="5" t="s">
        <v>210</v>
      </c>
      <c r="I7" s="5" t="s">
        <v>244</v>
      </c>
      <c r="J7" s="192"/>
      <c r="K7" s="193">
        <v>3</v>
      </c>
      <c r="L7" s="55" t="s">
        <v>278</v>
      </c>
      <c r="M7" s="196" t="s">
        <v>223</v>
      </c>
      <c r="N7" s="195">
        <v>3</v>
      </c>
      <c r="O7" s="195">
        <v>1</v>
      </c>
      <c r="P7" s="195">
        <v>0</v>
      </c>
      <c r="Q7" s="195">
        <v>4</v>
      </c>
      <c r="R7" s="5" t="s">
        <v>210</v>
      </c>
      <c r="S7" s="5" t="s">
        <v>244</v>
      </c>
    </row>
    <row r="8" spans="1:19" s="6" customFormat="1" ht="31.5" x14ac:dyDescent="0.25">
      <c r="A8" s="193">
        <v>4</v>
      </c>
      <c r="B8" s="55" t="s">
        <v>260</v>
      </c>
      <c r="C8" s="196" t="s">
        <v>220</v>
      </c>
      <c r="D8" s="195">
        <v>3</v>
      </c>
      <c r="E8" s="195">
        <v>1</v>
      </c>
      <c r="F8" s="195">
        <v>0</v>
      </c>
      <c r="G8" s="195">
        <v>4</v>
      </c>
      <c r="H8" s="5" t="s">
        <v>210</v>
      </c>
      <c r="I8" s="5" t="s">
        <v>245</v>
      </c>
      <c r="J8" s="192"/>
      <c r="K8" s="193">
        <v>4</v>
      </c>
      <c r="L8" s="55" t="s">
        <v>259</v>
      </c>
      <c r="M8" s="196" t="s">
        <v>217</v>
      </c>
      <c r="N8" s="195">
        <v>3</v>
      </c>
      <c r="O8" s="195">
        <v>1</v>
      </c>
      <c r="P8" s="195">
        <v>0</v>
      </c>
      <c r="Q8" s="195">
        <v>4</v>
      </c>
      <c r="R8" s="5" t="s">
        <v>210</v>
      </c>
      <c r="S8" s="5" t="s">
        <v>245</v>
      </c>
    </row>
    <row r="9" spans="1:19" ht="31.5" x14ac:dyDescent="0.25">
      <c r="A9" s="193">
        <v>5</v>
      </c>
      <c r="B9" s="55" t="s">
        <v>344</v>
      </c>
      <c r="C9" s="196" t="s">
        <v>343</v>
      </c>
      <c r="D9" s="195">
        <v>3</v>
      </c>
      <c r="E9" s="195">
        <v>1</v>
      </c>
      <c r="F9" s="195">
        <v>0</v>
      </c>
      <c r="G9" s="195">
        <v>4</v>
      </c>
      <c r="H9" s="5" t="s">
        <v>210</v>
      </c>
      <c r="I9" s="196" t="s">
        <v>246</v>
      </c>
      <c r="J9" s="192"/>
      <c r="K9" s="193">
        <v>5</v>
      </c>
      <c r="L9" s="55" t="s">
        <v>276</v>
      </c>
      <c r="M9" s="196" t="s">
        <v>282</v>
      </c>
      <c r="N9" s="195">
        <v>3</v>
      </c>
      <c r="O9" s="195">
        <v>1</v>
      </c>
      <c r="P9" s="195">
        <v>0</v>
      </c>
      <c r="Q9" s="195">
        <v>4</v>
      </c>
      <c r="R9" s="5" t="s">
        <v>213</v>
      </c>
      <c r="S9" s="5" t="s">
        <v>246</v>
      </c>
    </row>
    <row r="10" spans="1:19" ht="45" x14ac:dyDescent="0.25">
      <c r="A10" s="193">
        <v>6</v>
      </c>
      <c r="B10" s="55" t="s">
        <v>267</v>
      </c>
      <c r="C10" s="197" t="s">
        <v>214</v>
      </c>
      <c r="D10" s="195">
        <v>3</v>
      </c>
      <c r="E10" s="195">
        <v>1</v>
      </c>
      <c r="F10" s="195">
        <v>0</v>
      </c>
      <c r="G10" s="195">
        <v>4</v>
      </c>
      <c r="H10" s="5" t="s">
        <v>211</v>
      </c>
      <c r="I10" s="5" t="s">
        <v>247</v>
      </c>
      <c r="J10" s="192"/>
      <c r="K10" s="193">
        <v>6</v>
      </c>
      <c r="L10" s="55" t="s">
        <v>277</v>
      </c>
      <c r="M10" s="196" t="s">
        <v>212</v>
      </c>
      <c r="N10" s="195">
        <v>3</v>
      </c>
      <c r="O10" s="195">
        <v>1</v>
      </c>
      <c r="P10" s="195">
        <v>0</v>
      </c>
      <c r="Q10" s="195">
        <v>4</v>
      </c>
      <c r="R10" s="5" t="s">
        <v>213</v>
      </c>
      <c r="S10" s="5" t="s">
        <v>247</v>
      </c>
    </row>
    <row r="11" spans="1:19" ht="45" x14ac:dyDescent="0.25">
      <c r="A11" s="193">
        <v>7</v>
      </c>
      <c r="B11" s="55" t="s">
        <v>268</v>
      </c>
      <c r="C11" s="197" t="s">
        <v>215</v>
      </c>
      <c r="D11" s="195">
        <v>3</v>
      </c>
      <c r="E11" s="195">
        <v>1</v>
      </c>
      <c r="F11" s="195">
        <v>0</v>
      </c>
      <c r="G11" s="195">
        <v>4</v>
      </c>
      <c r="H11" s="5" t="s">
        <v>211</v>
      </c>
      <c r="I11" s="5" t="s">
        <v>248</v>
      </c>
      <c r="J11" s="192"/>
      <c r="K11" s="193">
        <v>7</v>
      </c>
      <c r="L11" s="55" t="s">
        <v>271</v>
      </c>
      <c r="M11" s="196" t="s">
        <v>221</v>
      </c>
      <c r="N11" s="195">
        <v>3</v>
      </c>
      <c r="O11" s="195">
        <v>1</v>
      </c>
      <c r="P11" s="195">
        <v>0</v>
      </c>
      <c r="Q11" s="195">
        <v>4</v>
      </c>
      <c r="R11" s="5" t="s">
        <v>210</v>
      </c>
      <c r="S11" s="5" t="s">
        <v>248</v>
      </c>
    </row>
    <row r="12" spans="1:19" ht="45" x14ac:dyDescent="0.25">
      <c r="A12" s="193">
        <v>8</v>
      </c>
      <c r="B12" s="55" t="s">
        <v>272</v>
      </c>
      <c r="C12" s="197" t="s">
        <v>218</v>
      </c>
      <c r="D12" s="195">
        <v>3</v>
      </c>
      <c r="E12" s="195">
        <v>1</v>
      </c>
      <c r="F12" s="195">
        <v>0</v>
      </c>
      <c r="G12" s="195">
        <v>4</v>
      </c>
      <c r="H12" s="5" t="s">
        <v>210</v>
      </c>
      <c r="I12" s="5" t="s">
        <v>249</v>
      </c>
      <c r="J12" s="192"/>
      <c r="K12" s="193">
        <v>8</v>
      </c>
      <c r="L12" s="55" t="s">
        <v>273</v>
      </c>
      <c r="M12" s="196" t="s">
        <v>411</v>
      </c>
      <c r="N12" s="195">
        <v>3</v>
      </c>
      <c r="O12" s="195">
        <v>1</v>
      </c>
      <c r="P12" s="195">
        <v>0</v>
      </c>
      <c r="Q12" s="195">
        <v>4</v>
      </c>
      <c r="R12" s="5" t="s">
        <v>211</v>
      </c>
      <c r="S12" s="5" t="s">
        <v>249</v>
      </c>
    </row>
    <row r="13" spans="1:19" ht="16.5" thickBot="1" x14ac:dyDescent="0.3">
      <c r="A13" s="192"/>
      <c r="B13" s="203"/>
      <c r="C13" s="192"/>
      <c r="D13" s="190"/>
      <c r="E13" s="190"/>
      <c r="F13" s="190"/>
      <c r="G13" s="190"/>
      <c r="H13" s="191"/>
      <c r="I13" s="191"/>
      <c r="J13" s="192"/>
      <c r="K13" s="190"/>
      <c r="L13" s="203"/>
      <c r="M13" s="198"/>
      <c r="N13" s="192"/>
      <c r="O13" s="192"/>
      <c r="P13" s="192"/>
      <c r="Q13" s="192"/>
      <c r="R13" s="190"/>
      <c r="S13" s="190"/>
    </row>
    <row r="14" spans="1:19" thickBot="1" x14ac:dyDescent="0.3">
      <c r="A14" s="476" t="s">
        <v>224</v>
      </c>
      <c r="B14" s="477"/>
      <c r="C14" s="477"/>
      <c r="D14" s="477"/>
      <c r="E14" s="477"/>
      <c r="F14" s="477"/>
      <c r="G14" s="477"/>
      <c r="H14" s="477"/>
      <c r="I14" s="478"/>
      <c r="J14" s="192"/>
      <c r="K14" s="476" t="s">
        <v>225</v>
      </c>
      <c r="L14" s="477"/>
      <c r="M14" s="477"/>
      <c r="N14" s="477"/>
      <c r="O14" s="477"/>
      <c r="P14" s="477"/>
      <c r="Q14" s="477"/>
      <c r="R14" s="477"/>
      <c r="S14" s="478"/>
    </row>
    <row r="15" spans="1:19" ht="31.5" x14ac:dyDescent="0.25">
      <c r="A15" s="193" t="s">
        <v>206</v>
      </c>
      <c r="B15" s="204" t="s">
        <v>93</v>
      </c>
      <c r="C15" s="193" t="s">
        <v>207</v>
      </c>
      <c r="D15" s="193" t="s">
        <v>140</v>
      </c>
      <c r="E15" s="193" t="s">
        <v>141</v>
      </c>
      <c r="F15" s="193" t="s">
        <v>142</v>
      </c>
      <c r="G15" s="193" t="s">
        <v>43</v>
      </c>
      <c r="H15" s="194" t="s">
        <v>208</v>
      </c>
      <c r="I15" s="194" t="s">
        <v>250</v>
      </c>
      <c r="J15" s="192"/>
      <c r="K15" s="193" t="s">
        <v>206</v>
      </c>
      <c r="L15" s="202" t="s">
        <v>93</v>
      </c>
      <c r="M15" s="194" t="s">
        <v>207</v>
      </c>
      <c r="N15" s="193" t="s">
        <v>140</v>
      </c>
      <c r="O15" s="193" t="s">
        <v>141</v>
      </c>
      <c r="P15" s="193" t="s">
        <v>142</v>
      </c>
      <c r="Q15" s="193" t="s">
        <v>43</v>
      </c>
      <c r="R15" s="194" t="s">
        <v>208</v>
      </c>
      <c r="S15" s="194" t="s">
        <v>250</v>
      </c>
    </row>
    <row r="16" spans="1:19" s="6" customFormat="1" ht="31.5" x14ac:dyDescent="0.25">
      <c r="A16" s="193">
        <v>1</v>
      </c>
      <c r="B16" s="46" t="s">
        <v>257</v>
      </c>
      <c r="C16" s="197" t="s">
        <v>233</v>
      </c>
      <c r="D16" s="195">
        <v>3</v>
      </c>
      <c r="E16" s="195">
        <v>1</v>
      </c>
      <c r="F16" s="195">
        <v>0</v>
      </c>
      <c r="G16" s="195">
        <v>4</v>
      </c>
      <c r="H16" s="5" t="s">
        <v>210</v>
      </c>
      <c r="I16" s="5" t="s">
        <v>242</v>
      </c>
      <c r="J16" s="192"/>
      <c r="K16" s="193">
        <v>1</v>
      </c>
      <c r="L16" s="55" t="s">
        <v>258</v>
      </c>
      <c r="M16" s="196" t="s">
        <v>232</v>
      </c>
      <c r="N16" s="195">
        <v>3</v>
      </c>
      <c r="O16" s="195">
        <v>1</v>
      </c>
      <c r="P16" s="195">
        <v>0</v>
      </c>
      <c r="Q16" s="195">
        <v>4</v>
      </c>
      <c r="R16" s="5" t="s">
        <v>210</v>
      </c>
      <c r="S16" s="5" t="s">
        <v>242</v>
      </c>
    </row>
    <row r="17" spans="1:19" s="6" customFormat="1" ht="31.5" x14ac:dyDescent="0.25">
      <c r="A17" s="193">
        <v>2</v>
      </c>
      <c r="B17" s="46" t="s">
        <v>263</v>
      </c>
      <c r="C17" s="197" t="s">
        <v>238</v>
      </c>
      <c r="D17" s="195">
        <v>3</v>
      </c>
      <c r="E17" s="195">
        <v>1</v>
      </c>
      <c r="F17" s="195">
        <v>0</v>
      </c>
      <c r="G17" s="195">
        <v>4</v>
      </c>
      <c r="H17" s="5" t="s">
        <v>210</v>
      </c>
      <c r="I17" s="5" t="s">
        <v>243</v>
      </c>
      <c r="J17" s="192"/>
      <c r="K17" s="193">
        <v>2</v>
      </c>
      <c r="L17" s="46" t="s">
        <v>179</v>
      </c>
      <c r="M17" s="196" t="s">
        <v>239</v>
      </c>
      <c r="N17" s="195">
        <v>3</v>
      </c>
      <c r="O17" s="195">
        <v>1</v>
      </c>
      <c r="P17" s="195">
        <v>0</v>
      </c>
      <c r="Q17" s="195">
        <v>4</v>
      </c>
      <c r="R17" s="5" t="s">
        <v>213</v>
      </c>
      <c r="S17" s="5" t="s">
        <v>243</v>
      </c>
    </row>
    <row r="18" spans="1:19" s="6" customFormat="1" ht="31.5" x14ac:dyDescent="0.25">
      <c r="A18" s="193">
        <v>3</v>
      </c>
      <c r="B18" s="46" t="s">
        <v>264</v>
      </c>
      <c r="C18" s="197" t="s">
        <v>237</v>
      </c>
      <c r="D18" s="195">
        <v>3</v>
      </c>
      <c r="E18" s="195">
        <v>1</v>
      </c>
      <c r="F18" s="195">
        <v>0</v>
      </c>
      <c r="G18" s="195">
        <v>4</v>
      </c>
      <c r="H18" s="5" t="s">
        <v>210</v>
      </c>
      <c r="I18" s="5" t="s">
        <v>244</v>
      </c>
      <c r="J18" s="192"/>
      <c r="K18" s="193">
        <v>3</v>
      </c>
      <c r="L18" s="46" t="s">
        <v>280</v>
      </c>
      <c r="M18" s="199" t="s">
        <v>228</v>
      </c>
      <c r="N18" s="195">
        <v>3</v>
      </c>
      <c r="O18" s="195">
        <v>1</v>
      </c>
      <c r="P18" s="195">
        <v>0</v>
      </c>
      <c r="Q18" s="195">
        <v>4</v>
      </c>
      <c r="R18" s="5" t="s">
        <v>213</v>
      </c>
      <c r="S18" s="5" t="s">
        <v>244</v>
      </c>
    </row>
    <row r="19" spans="1:19" s="6" customFormat="1" ht="45" x14ac:dyDescent="0.25">
      <c r="A19" s="193">
        <v>4</v>
      </c>
      <c r="B19" s="46" t="s">
        <v>265</v>
      </c>
      <c r="C19" s="196" t="s">
        <v>231</v>
      </c>
      <c r="D19" s="195">
        <v>3</v>
      </c>
      <c r="E19" s="195">
        <v>1</v>
      </c>
      <c r="F19" s="195">
        <v>0</v>
      </c>
      <c r="G19" s="195">
        <v>4</v>
      </c>
      <c r="H19" s="5" t="s">
        <v>210</v>
      </c>
      <c r="I19" s="5" t="s">
        <v>245</v>
      </c>
      <c r="J19" s="192"/>
      <c r="K19" s="193">
        <v>4</v>
      </c>
      <c r="L19" s="46" t="s">
        <v>177</v>
      </c>
      <c r="M19" s="196" t="s">
        <v>230</v>
      </c>
      <c r="N19" s="195">
        <v>3</v>
      </c>
      <c r="O19" s="195">
        <v>1</v>
      </c>
      <c r="P19" s="195">
        <v>0</v>
      </c>
      <c r="Q19" s="195">
        <v>4</v>
      </c>
      <c r="R19" s="5" t="s">
        <v>211</v>
      </c>
      <c r="S19" s="5" t="s">
        <v>245</v>
      </c>
    </row>
    <row r="20" spans="1:19" s="6" customFormat="1" ht="45" x14ac:dyDescent="0.25">
      <c r="A20" s="193">
        <v>5</v>
      </c>
      <c r="B20" s="46" t="s">
        <v>181</v>
      </c>
      <c r="C20" s="197" t="s">
        <v>15</v>
      </c>
      <c r="D20" s="195">
        <v>3</v>
      </c>
      <c r="E20" s="195">
        <v>1</v>
      </c>
      <c r="F20" s="195">
        <v>0</v>
      </c>
      <c r="G20" s="195">
        <v>4</v>
      </c>
      <c r="H20" s="5" t="s">
        <v>213</v>
      </c>
      <c r="I20" s="5" t="s">
        <v>246</v>
      </c>
      <c r="J20" s="192"/>
      <c r="K20" s="193">
        <v>5</v>
      </c>
      <c r="L20" s="208" t="s">
        <v>266</v>
      </c>
      <c r="M20" s="196" t="s">
        <v>410</v>
      </c>
      <c r="N20" s="195">
        <v>3</v>
      </c>
      <c r="O20" s="195">
        <v>1</v>
      </c>
      <c r="P20" s="195">
        <v>0</v>
      </c>
      <c r="Q20" s="195">
        <v>4</v>
      </c>
      <c r="R20" s="5" t="s">
        <v>210</v>
      </c>
      <c r="S20" s="5" t="s">
        <v>246</v>
      </c>
    </row>
    <row r="21" spans="1:19" s="6" customFormat="1" ht="45" x14ac:dyDescent="0.25">
      <c r="A21" s="193">
        <v>6</v>
      </c>
      <c r="B21" s="205" t="s">
        <v>202</v>
      </c>
      <c r="C21" s="200" t="s">
        <v>227</v>
      </c>
      <c r="D21" s="195">
        <v>3</v>
      </c>
      <c r="E21" s="195">
        <v>1</v>
      </c>
      <c r="F21" s="195">
        <v>0</v>
      </c>
      <c r="G21" s="195">
        <v>4</v>
      </c>
      <c r="H21" s="5" t="s">
        <v>211</v>
      </c>
      <c r="I21" s="5" t="s">
        <v>247</v>
      </c>
      <c r="J21" s="192"/>
      <c r="K21" s="193">
        <v>6</v>
      </c>
      <c r="L21" s="208" t="s">
        <v>269</v>
      </c>
      <c r="M21" s="196" t="s">
        <v>236</v>
      </c>
      <c r="N21" s="195">
        <v>3</v>
      </c>
      <c r="O21" s="195">
        <v>1</v>
      </c>
      <c r="P21" s="195">
        <v>0</v>
      </c>
      <c r="Q21" s="195">
        <v>4</v>
      </c>
      <c r="R21" s="5" t="s">
        <v>211</v>
      </c>
      <c r="S21" s="5" t="s">
        <v>247</v>
      </c>
    </row>
    <row r="22" spans="1:19" ht="45" x14ac:dyDescent="0.25">
      <c r="A22" s="193">
        <v>7</v>
      </c>
      <c r="B22" s="205" t="s">
        <v>199</v>
      </c>
      <c r="C22" s="200" t="s">
        <v>229</v>
      </c>
      <c r="D22" s="195">
        <v>3</v>
      </c>
      <c r="E22" s="195">
        <v>1</v>
      </c>
      <c r="F22" s="195">
        <v>0</v>
      </c>
      <c r="G22" s="195">
        <v>4</v>
      </c>
      <c r="H22" s="5" t="s">
        <v>211</v>
      </c>
      <c r="I22" s="5" t="s">
        <v>248</v>
      </c>
      <c r="J22" s="192"/>
      <c r="K22" s="193">
        <v>7</v>
      </c>
      <c r="L22" s="205" t="s">
        <v>200</v>
      </c>
      <c r="M22" s="199" t="s">
        <v>226</v>
      </c>
      <c r="N22" s="195">
        <v>3</v>
      </c>
      <c r="O22" s="195">
        <v>1</v>
      </c>
      <c r="P22" s="195">
        <v>0</v>
      </c>
      <c r="Q22" s="195">
        <v>4</v>
      </c>
      <c r="R22" s="5" t="s">
        <v>211</v>
      </c>
      <c r="S22" s="5" t="s">
        <v>248</v>
      </c>
    </row>
    <row r="23" spans="1:19" ht="45" x14ac:dyDescent="0.25">
      <c r="A23" s="193">
        <v>8</v>
      </c>
      <c r="B23" s="206" t="s">
        <v>270</v>
      </c>
      <c r="C23" s="197" t="s">
        <v>235</v>
      </c>
      <c r="D23" s="195">
        <v>3</v>
      </c>
      <c r="E23" s="195">
        <v>1</v>
      </c>
      <c r="F23" s="195">
        <v>0</v>
      </c>
      <c r="G23" s="195">
        <v>4</v>
      </c>
      <c r="H23" s="5" t="s">
        <v>210</v>
      </c>
      <c r="I23" s="5" t="s">
        <v>249</v>
      </c>
      <c r="J23" s="192"/>
      <c r="K23" s="193">
        <v>8</v>
      </c>
      <c r="L23" s="206" t="s">
        <v>274</v>
      </c>
      <c r="M23" s="196" t="s">
        <v>234</v>
      </c>
      <c r="N23" s="195">
        <v>3</v>
      </c>
      <c r="O23" s="195">
        <v>1</v>
      </c>
      <c r="P23" s="195">
        <v>0</v>
      </c>
      <c r="Q23" s="195">
        <v>4</v>
      </c>
      <c r="R23" s="5" t="s">
        <v>211</v>
      </c>
      <c r="S23" s="5" t="s">
        <v>249</v>
      </c>
    </row>
  </sheetData>
  <mergeCells count="5">
    <mergeCell ref="A1:R1"/>
    <mergeCell ref="A14:I14"/>
    <mergeCell ref="K14:S14"/>
    <mergeCell ref="K3:S3"/>
    <mergeCell ref="A3:I3"/>
  </mergeCells>
  <pageMargins left="0.7" right="0.7" top="0.75" bottom="0.75" header="0.3" footer="0.3"/>
  <pageSetup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22"/>
  <sheetViews>
    <sheetView tabSelected="1" workbookViewId="0">
      <selection sqref="A1:S1"/>
    </sheetView>
  </sheetViews>
  <sheetFormatPr defaultColWidth="8.85546875" defaultRowHeight="15.75" x14ac:dyDescent="0.25"/>
  <cols>
    <col min="1" max="1" width="6.28515625" style="209" customWidth="1"/>
    <col min="2" max="2" width="11.7109375" style="209" customWidth="1"/>
    <col min="3" max="3" width="31.5703125" style="209" customWidth="1"/>
    <col min="4" max="7" width="4.28515625" style="209" customWidth="1"/>
    <col min="8" max="8" width="19.7109375" style="209" customWidth="1"/>
    <col min="9" max="9" width="18.28515625" style="209" customWidth="1"/>
    <col min="10" max="10" width="2.7109375" style="209" customWidth="1"/>
    <col min="11" max="11" width="5.85546875" style="209" customWidth="1"/>
    <col min="12" max="12" width="10.28515625" style="209" customWidth="1"/>
    <col min="13" max="13" width="27.140625" style="209" customWidth="1"/>
    <col min="14" max="17" width="4" style="209" customWidth="1"/>
    <col min="18" max="19" width="19.7109375" style="209" customWidth="1"/>
    <col min="20" max="16384" width="8.85546875" style="209"/>
  </cols>
  <sheetData>
    <row r="1" spans="1:19" ht="16.5" thickBot="1" x14ac:dyDescent="0.3">
      <c r="A1" s="438" t="s">
        <v>408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75"/>
    </row>
    <row r="2" spans="1:19" ht="16.5" thickBot="1" x14ac:dyDescent="0.3">
      <c r="A2" s="438" t="s">
        <v>204</v>
      </c>
      <c r="B2" s="439"/>
      <c r="C2" s="439"/>
      <c r="D2" s="439"/>
      <c r="E2" s="439"/>
      <c r="F2" s="439"/>
      <c r="G2" s="439"/>
      <c r="H2" s="439"/>
      <c r="I2" s="475"/>
      <c r="J2" s="210"/>
      <c r="K2" s="438" t="s">
        <v>205</v>
      </c>
      <c r="L2" s="439"/>
      <c r="M2" s="439"/>
      <c r="N2" s="439"/>
      <c r="O2" s="439"/>
      <c r="P2" s="439"/>
      <c r="Q2" s="439"/>
      <c r="R2" s="439"/>
      <c r="S2" s="475"/>
    </row>
    <row r="3" spans="1:19" ht="31.5" x14ac:dyDescent="0.25">
      <c r="A3" s="211" t="s">
        <v>206</v>
      </c>
      <c r="B3" s="202" t="s">
        <v>93</v>
      </c>
      <c r="C3" s="202" t="s">
        <v>207</v>
      </c>
      <c r="D3" s="211" t="s">
        <v>140</v>
      </c>
      <c r="E3" s="211" t="s">
        <v>141</v>
      </c>
      <c r="F3" s="211" t="s">
        <v>142</v>
      </c>
      <c r="G3" s="211" t="s">
        <v>43</v>
      </c>
      <c r="H3" s="202" t="s">
        <v>208</v>
      </c>
      <c r="I3" s="202" t="s">
        <v>250</v>
      </c>
      <c r="J3" s="210"/>
      <c r="K3" s="211" t="s">
        <v>206</v>
      </c>
      <c r="L3" s="202" t="s">
        <v>93</v>
      </c>
      <c r="M3" s="202" t="s">
        <v>207</v>
      </c>
      <c r="N3" s="211" t="s">
        <v>140</v>
      </c>
      <c r="O3" s="211" t="s">
        <v>141</v>
      </c>
      <c r="P3" s="211" t="s">
        <v>142</v>
      </c>
      <c r="Q3" s="211" t="s">
        <v>43</v>
      </c>
      <c r="R3" s="202" t="s">
        <v>208</v>
      </c>
      <c r="S3" s="202" t="s">
        <v>250</v>
      </c>
    </row>
    <row r="4" spans="1:19" ht="47.25" x14ac:dyDescent="0.25">
      <c r="A4" s="212">
        <v>1</v>
      </c>
      <c r="B4" s="55" t="s">
        <v>262</v>
      </c>
      <c r="C4" s="55" t="s">
        <v>209</v>
      </c>
      <c r="D4" s="212">
        <v>3</v>
      </c>
      <c r="E4" s="212">
        <v>1</v>
      </c>
      <c r="F4" s="212">
        <v>0</v>
      </c>
      <c r="G4" s="212">
        <v>4</v>
      </c>
      <c r="H4" s="118" t="s">
        <v>210</v>
      </c>
      <c r="I4" s="118" t="s">
        <v>242</v>
      </c>
      <c r="J4" s="210"/>
      <c r="K4" s="212">
        <v>1</v>
      </c>
      <c r="L4" s="55" t="s">
        <v>203</v>
      </c>
      <c r="M4" s="213" t="s">
        <v>411</v>
      </c>
      <c r="N4" s="212">
        <v>3</v>
      </c>
      <c r="O4" s="212">
        <v>1</v>
      </c>
      <c r="P4" s="212">
        <v>0</v>
      </c>
      <c r="Q4" s="212">
        <v>4</v>
      </c>
      <c r="R4" s="118" t="s">
        <v>211</v>
      </c>
      <c r="S4" s="118" t="s">
        <v>242</v>
      </c>
    </row>
    <row r="5" spans="1:19" ht="31.5" x14ac:dyDescent="0.25">
      <c r="A5" s="212">
        <v>2</v>
      </c>
      <c r="B5" s="55" t="s">
        <v>344</v>
      </c>
      <c r="C5" s="55" t="s">
        <v>343</v>
      </c>
      <c r="D5" s="212">
        <v>3</v>
      </c>
      <c r="E5" s="212">
        <v>1</v>
      </c>
      <c r="F5" s="212">
        <v>0</v>
      </c>
      <c r="G5" s="212">
        <v>4</v>
      </c>
      <c r="H5" s="118" t="s">
        <v>210</v>
      </c>
      <c r="I5" s="118" t="s">
        <v>243</v>
      </c>
      <c r="J5" s="210"/>
      <c r="K5" s="212">
        <v>2</v>
      </c>
      <c r="L5" s="92" t="s">
        <v>178</v>
      </c>
      <c r="M5" s="55" t="s">
        <v>212</v>
      </c>
      <c r="N5" s="212">
        <v>3</v>
      </c>
      <c r="O5" s="212">
        <v>1</v>
      </c>
      <c r="P5" s="212">
        <v>0</v>
      </c>
      <c r="Q5" s="212">
        <v>4</v>
      </c>
      <c r="R5" s="118" t="s">
        <v>213</v>
      </c>
      <c r="S5" s="118" t="s">
        <v>243</v>
      </c>
    </row>
    <row r="6" spans="1:19" ht="47.25" x14ac:dyDescent="0.25">
      <c r="A6" s="212">
        <v>3</v>
      </c>
      <c r="B6" s="205" t="s">
        <v>194</v>
      </c>
      <c r="C6" s="213" t="s">
        <v>214</v>
      </c>
      <c r="D6" s="212">
        <v>3</v>
      </c>
      <c r="E6" s="212">
        <v>1</v>
      </c>
      <c r="F6" s="212">
        <v>0</v>
      </c>
      <c r="G6" s="212">
        <v>4</v>
      </c>
      <c r="H6" s="118" t="s">
        <v>211</v>
      </c>
      <c r="I6" s="118" t="s">
        <v>244</v>
      </c>
      <c r="J6" s="210"/>
      <c r="K6" s="212">
        <v>3</v>
      </c>
      <c r="L6" s="46" t="s">
        <v>276</v>
      </c>
      <c r="M6" s="55" t="s">
        <v>282</v>
      </c>
      <c r="N6" s="212">
        <v>3</v>
      </c>
      <c r="O6" s="212">
        <v>1</v>
      </c>
      <c r="P6" s="212">
        <v>0</v>
      </c>
      <c r="Q6" s="212">
        <v>4</v>
      </c>
      <c r="R6" s="118" t="s">
        <v>213</v>
      </c>
      <c r="S6" s="118" t="s">
        <v>244</v>
      </c>
    </row>
    <row r="7" spans="1:19" ht="47.25" x14ac:dyDescent="0.25">
      <c r="A7" s="212">
        <v>4</v>
      </c>
      <c r="B7" s="205" t="s">
        <v>197</v>
      </c>
      <c r="C7" s="213" t="s">
        <v>215</v>
      </c>
      <c r="D7" s="212">
        <v>3</v>
      </c>
      <c r="E7" s="212">
        <v>1</v>
      </c>
      <c r="F7" s="212">
        <v>0</v>
      </c>
      <c r="G7" s="212">
        <v>4</v>
      </c>
      <c r="H7" s="118" t="s">
        <v>211</v>
      </c>
      <c r="I7" s="118" t="s">
        <v>245</v>
      </c>
      <c r="J7" s="210"/>
      <c r="K7" s="212">
        <v>4</v>
      </c>
      <c r="L7" s="55" t="s">
        <v>256</v>
      </c>
      <c r="M7" s="55" t="s">
        <v>281</v>
      </c>
      <c r="N7" s="212">
        <v>3</v>
      </c>
      <c r="O7" s="212">
        <v>1</v>
      </c>
      <c r="P7" s="212">
        <v>0</v>
      </c>
      <c r="Q7" s="212">
        <v>4</v>
      </c>
      <c r="R7" s="118" t="s">
        <v>210</v>
      </c>
      <c r="S7" s="118" t="s">
        <v>245</v>
      </c>
    </row>
    <row r="8" spans="1:19" ht="63" x14ac:dyDescent="0.25">
      <c r="A8" s="212">
        <v>5</v>
      </c>
      <c r="B8" s="92" t="s">
        <v>168</v>
      </c>
      <c r="C8" s="50" t="s">
        <v>216</v>
      </c>
      <c r="D8" s="212">
        <v>3</v>
      </c>
      <c r="E8" s="212">
        <v>1</v>
      </c>
      <c r="F8" s="212">
        <v>0</v>
      </c>
      <c r="G8" s="212">
        <v>4</v>
      </c>
      <c r="H8" s="118" t="s">
        <v>213</v>
      </c>
      <c r="I8" s="118" t="s">
        <v>246</v>
      </c>
      <c r="J8" s="210"/>
      <c r="K8" s="212">
        <v>5</v>
      </c>
      <c r="L8" s="55" t="s">
        <v>259</v>
      </c>
      <c r="M8" s="55" t="s">
        <v>217</v>
      </c>
      <c r="N8" s="212">
        <v>3</v>
      </c>
      <c r="O8" s="212">
        <v>1</v>
      </c>
      <c r="P8" s="212">
        <v>0</v>
      </c>
      <c r="Q8" s="212">
        <v>4</v>
      </c>
      <c r="R8" s="118" t="s">
        <v>210</v>
      </c>
      <c r="S8" s="118" t="s">
        <v>246</v>
      </c>
    </row>
    <row r="9" spans="1:19" ht="31.5" x14ac:dyDescent="0.25">
      <c r="A9" s="212">
        <v>6</v>
      </c>
      <c r="B9" s="55" t="s">
        <v>272</v>
      </c>
      <c r="C9" s="55" t="s">
        <v>218</v>
      </c>
      <c r="D9" s="212">
        <v>3</v>
      </c>
      <c r="E9" s="212">
        <v>1</v>
      </c>
      <c r="F9" s="212">
        <v>0</v>
      </c>
      <c r="G9" s="212">
        <v>4</v>
      </c>
      <c r="H9" s="118" t="s">
        <v>210</v>
      </c>
      <c r="I9" s="118" t="s">
        <v>247</v>
      </c>
      <c r="J9" s="210"/>
      <c r="K9" s="212">
        <v>6</v>
      </c>
      <c r="L9" s="46" t="s">
        <v>180</v>
      </c>
      <c r="M9" s="55" t="s">
        <v>219</v>
      </c>
      <c r="N9" s="212">
        <v>3</v>
      </c>
      <c r="O9" s="212">
        <v>1</v>
      </c>
      <c r="P9" s="212">
        <v>0</v>
      </c>
      <c r="Q9" s="212">
        <v>4</v>
      </c>
      <c r="R9" s="118" t="s">
        <v>213</v>
      </c>
      <c r="S9" s="118" t="s">
        <v>247</v>
      </c>
    </row>
    <row r="10" spans="1:19" ht="38.450000000000003" customHeight="1" x14ac:dyDescent="0.25">
      <c r="A10" s="212">
        <v>7</v>
      </c>
      <c r="B10" s="55" t="s">
        <v>260</v>
      </c>
      <c r="C10" s="55" t="s">
        <v>220</v>
      </c>
      <c r="D10" s="212">
        <v>3</v>
      </c>
      <c r="E10" s="212">
        <v>1</v>
      </c>
      <c r="F10" s="212">
        <v>0</v>
      </c>
      <c r="G10" s="212">
        <v>4</v>
      </c>
      <c r="H10" s="118" t="s">
        <v>210</v>
      </c>
      <c r="I10" s="118" t="s">
        <v>248</v>
      </c>
      <c r="J10" s="210"/>
      <c r="K10" s="212">
        <v>7</v>
      </c>
      <c r="L10" s="55" t="s">
        <v>271</v>
      </c>
      <c r="M10" s="55" t="s">
        <v>221</v>
      </c>
      <c r="N10" s="212">
        <v>3</v>
      </c>
      <c r="O10" s="212">
        <v>1</v>
      </c>
      <c r="P10" s="212">
        <v>0</v>
      </c>
      <c r="Q10" s="212">
        <v>4</v>
      </c>
      <c r="R10" s="118" t="s">
        <v>210</v>
      </c>
      <c r="S10" s="118" t="s">
        <v>248</v>
      </c>
    </row>
    <row r="11" spans="1:19" ht="31.5" x14ac:dyDescent="0.25">
      <c r="A11" s="212">
        <v>8</v>
      </c>
      <c r="B11" s="55" t="s">
        <v>261</v>
      </c>
      <c r="C11" s="55" t="s">
        <v>222</v>
      </c>
      <c r="D11" s="212">
        <v>3</v>
      </c>
      <c r="E11" s="212">
        <v>1</v>
      </c>
      <c r="F11" s="212">
        <v>0</v>
      </c>
      <c r="G11" s="212">
        <v>4</v>
      </c>
      <c r="H11" s="118" t="s">
        <v>210</v>
      </c>
      <c r="I11" s="118" t="s">
        <v>249</v>
      </c>
      <c r="J11" s="210"/>
      <c r="K11" s="212">
        <v>8</v>
      </c>
      <c r="L11" s="55" t="s">
        <v>278</v>
      </c>
      <c r="M11" s="55" t="s">
        <v>223</v>
      </c>
      <c r="N11" s="212">
        <v>3</v>
      </c>
      <c r="O11" s="212">
        <v>1</v>
      </c>
      <c r="P11" s="212">
        <v>0</v>
      </c>
      <c r="Q11" s="212">
        <v>4</v>
      </c>
      <c r="R11" s="118" t="s">
        <v>210</v>
      </c>
      <c r="S11" s="118" t="s">
        <v>249</v>
      </c>
    </row>
    <row r="12" spans="1:19" ht="16.5" thickBot="1" x14ac:dyDescent="0.3">
      <c r="A12" s="210"/>
      <c r="B12" s="203"/>
      <c r="C12" s="203"/>
      <c r="D12" s="214"/>
      <c r="E12" s="214"/>
      <c r="F12" s="214"/>
      <c r="G12" s="214"/>
      <c r="H12" s="201"/>
      <c r="I12" s="201"/>
      <c r="J12" s="210"/>
      <c r="K12" s="214"/>
      <c r="L12" s="203"/>
      <c r="M12" s="203"/>
      <c r="N12" s="210"/>
      <c r="O12" s="210"/>
      <c r="P12" s="210"/>
      <c r="Q12" s="210"/>
      <c r="R12" s="214"/>
      <c r="S12" s="214"/>
    </row>
    <row r="13" spans="1:19" ht="16.5" thickBot="1" x14ac:dyDescent="0.3">
      <c r="A13" s="438" t="s">
        <v>224</v>
      </c>
      <c r="B13" s="439"/>
      <c r="C13" s="439"/>
      <c r="D13" s="439"/>
      <c r="E13" s="439"/>
      <c r="F13" s="439"/>
      <c r="G13" s="439"/>
      <c r="H13" s="439"/>
      <c r="I13" s="475"/>
      <c r="J13" s="210"/>
      <c r="K13" s="438" t="s">
        <v>225</v>
      </c>
      <c r="L13" s="439"/>
      <c r="M13" s="439"/>
      <c r="N13" s="439"/>
      <c r="O13" s="439"/>
      <c r="P13" s="439"/>
      <c r="Q13" s="439"/>
      <c r="R13" s="439"/>
      <c r="S13" s="475"/>
    </row>
    <row r="14" spans="1:19" ht="32.25" thickBot="1" x14ac:dyDescent="0.3">
      <c r="A14" s="211" t="s">
        <v>206</v>
      </c>
      <c r="B14" s="202" t="s">
        <v>93</v>
      </c>
      <c r="C14" s="202" t="s">
        <v>207</v>
      </c>
      <c r="D14" s="211" t="s">
        <v>140</v>
      </c>
      <c r="E14" s="211" t="s">
        <v>141</v>
      </c>
      <c r="F14" s="211" t="s">
        <v>142</v>
      </c>
      <c r="G14" s="211" t="s">
        <v>43</v>
      </c>
      <c r="H14" s="202" t="s">
        <v>208</v>
      </c>
      <c r="I14" s="202" t="s">
        <v>250</v>
      </c>
      <c r="J14" s="210"/>
      <c r="K14" s="211" t="s">
        <v>206</v>
      </c>
      <c r="L14" s="202" t="s">
        <v>93</v>
      </c>
      <c r="M14" s="202" t="s">
        <v>207</v>
      </c>
      <c r="N14" s="211" t="s">
        <v>140</v>
      </c>
      <c r="O14" s="211" t="s">
        <v>141</v>
      </c>
      <c r="P14" s="211" t="s">
        <v>142</v>
      </c>
      <c r="Q14" s="211" t="s">
        <v>43</v>
      </c>
      <c r="R14" s="202" t="s">
        <v>208</v>
      </c>
      <c r="S14" s="202" t="s">
        <v>250</v>
      </c>
    </row>
    <row r="15" spans="1:19" ht="46.9" customHeight="1" x14ac:dyDescent="0.25">
      <c r="A15" s="212">
        <v>1</v>
      </c>
      <c r="B15" s="67" t="s">
        <v>181</v>
      </c>
      <c r="C15" s="55" t="s">
        <v>409</v>
      </c>
      <c r="D15" s="212">
        <v>3</v>
      </c>
      <c r="E15" s="212">
        <v>1</v>
      </c>
      <c r="F15" s="212">
        <v>0</v>
      </c>
      <c r="G15" s="212">
        <v>4</v>
      </c>
      <c r="H15" s="118" t="s">
        <v>213</v>
      </c>
      <c r="I15" s="118" t="s">
        <v>242</v>
      </c>
      <c r="J15" s="210"/>
      <c r="K15" s="212">
        <v>1</v>
      </c>
      <c r="L15" s="205" t="s">
        <v>200</v>
      </c>
      <c r="M15" s="213" t="s">
        <v>226</v>
      </c>
      <c r="N15" s="212">
        <v>3</v>
      </c>
      <c r="O15" s="212">
        <v>1</v>
      </c>
      <c r="P15" s="212">
        <v>0</v>
      </c>
      <c r="Q15" s="212">
        <v>4</v>
      </c>
      <c r="R15" s="118" t="s">
        <v>211</v>
      </c>
      <c r="S15" s="118" t="s">
        <v>242</v>
      </c>
    </row>
    <row r="16" spans="1:19" ht="34.15" customHeight="1" x14ac:dyDescent="0.25">
      <c r="A16" s="212">
        <v>2</v>
      </c>
      <c r="B16" s="55" t="s">
        <v>202</v>
      </c>
      <c r="C16" s="55" t="s">
        <v>227</v>
      </c>
      <c r="D16" s="212">
        <v>3</v>
      </c>
      <c r="E16" s="212">
        <v>1</v>
      </c>
      <c r="F16" s="212">
        <v>0</v>
      </c>
      <c r="G16" s="212">
        <v>4</v>
      </c>
      <c r="H16" s="118" t="s">
        <v>211</v>
      </c>
      <c r="I16" s="118" t="s">
        <v>243</v>
      </c>
      <c r="J16" s="210"/>
      <c r="K16" s="212">
        <v>2</v>
      </c>
      <c r="L16" s="46" t="s">
        <v>179</v>
      </c>
      <c r="M16" s="55" t="s">
        <v>239</v>
      </c>
      <c r="N16" s="212">
        <v>3</v>
      </c>
      <c r="O16" s="212">
        <v>1</v>
      </c>
      <c r="P16" s="212">
        <v>0</v>
      </c>
      <c r="Q16" s="212">
        <v>4</v>
      </c>
      <c r="R16" s="118" t="s">
        <v>213</v>
      </c>
      <c r="S16" s="118" t="s">
        <v>243</v>
      </c>
    </row>
    <row r="17" spans="1:19" ht="37.9" customHeight="1" x14ac:dyDescent="0.25">
      <c r="A17" s="212">
        <v>3</v>
      </c>
      <c r="B17" s="55" t="s">
        <v>199</v>
      </c>
      <c r="C17" s="55" t="s">
        <v>240</v>
      </c>
      <c r="D17" s="212">
        <v>3</v>
      </c>
      <c r="E17" s="212">
        <v>1</v>
      </c>
      <c r="F17" s="212">
        <v>0</v>
      </c>
      <c r="G17" s="212">
        <v>4</v>
      </c>
      <c r="H17" s="118" t="s">
        <v>211</v>
      </c>
      <c r="I17" s="118" t="s">
        <v>244</v>
      </c>
      <c r="J17" s="210"/>
      <c r="K17" s="212">
        <v>3</v>
      </c>
      <c r="L17" s="46" t="s">
        <v>279</v>
      </c>
      <c r="M17" s="55" t="s">
        <v>230</v>
      </c>
      <c r="N17" s="212">
        <v>3</v>
      </c>
      <c r="O17" s="212">
        <v>1</v>
      </c>
      <c r="P17" s="212">
        <v>0</v>
      </c>
      <c r="Q17" s="212">
        <v>4</v>
      </c>
      <c r="R17" s="118" t="s">
        <v>211</v>
      </c>
      <c r="S17" s="118" t="s">
        <v>244</v>
      </c>
    </row>
    <row r="18" spans="1:19" ht="37.15" customHeight="1" x14ac:dyDescent="0.25">
      <c r="A18" s="212">
        <v>4</v>
      </c>
      <c r="B18" s="55" t="s">
        <v>265</v>
      </c>
      <c r="C18" s="55" t="s">
        <v>231</v>
      </c>
      <c r="D18" s="212">
        <v>3</v>
      </c>
      <c r="E18" s="212">
        <v>1</v>
      </c>
      <c r="F18" s="212">
        <v>0</v>
      </c>
      <c r="G18" s="212">
        <v>4</v>
      </c>
      <c r="H18" s="118" t="s">
        <v>210</v>
      </c>
      <c r="I18" s="118" t="s">
        <v>245</v>
      </c>
      <c r="J18" s="210"/>
      <c r="K18" s="212">
        <v>4</v>
      </c>
      <c r="L18" s="55" t="s">
        <v>258</v>
      </c>
      <c r="M18" s="55" t="s">
        <v>232</v>
      </c>
      <c r="N18" s="212">
        <v>3</v>
      </c>
      <c r="O18" s="212">
        <v>1</v>
      </c>
      <c r="P18" s="212">
        <v>0</v>
      </c>
      <c r="Q18" s="212">
        <v>4</v>
      </c>
      <c r="R18" s="118" t="s">
        <v>210</v>
      </c>
      <c r="S18" s="118" t="s">
        <v>245</v>
      </c>
    </row>
    <row r="19" spans="1:19" ht="24" customHeight="1" x14ac:dyDescent="0.25">
      <c r="A19" s="212">
        <v>5</v>
      </c>
      <c r="B19" s="46" t="s">
        <v>257</v>
      </c>
      <c r="C19" s="55" t="s">
        <v>233</v>
      </c>
      <c r="D19" s="212">
        <v>3</v>
      </c>
      <c r="E19" s="212">
        <v>1</v>
      </c>
      <c r="F19" s="212">
        <v>0</v>
      </c>
      <c r="G19" s="212">
        <v>4</v>
      </c>
      <c r="H19" s="118" t="s">
        <v>210</v>
      </c>
      <c r="I19" s="118" t="s">
        <v>246</v>
      </c>
      <c r="J19" s="210"/>
      <c r="K19" s="212">
        <v>5</v>
      </c>
      <c r="L19" s="55" t="s">
        <v>241</v>
      </c>
      <c r="M19" s="55" t="s">
        <v>234</v>
      </c>
      <c r="N19" s="212">
        <v>3</v>
      </c>
      <c r="O19" s="212">
        <v>1</v>
      </c>
      <c r="P19" s="212">
        <v>0</v>
      </c>
      <c r="Q19" s="212">
        <v>4</v>
      </c>
      <c r="R19" s="118" t="s">
        <v>211</v>
      </c>
      <c r="S19" s="118" t="s">
        <v>246</v>
      </c>
    </row>
    <row r="20" spans="1:19" ht="34.9" customHeight="1" x14ac:dyDescent="0.25">
      <c r="A20" s="212">
        <v>6</v>
      </c>
      <c r="B20" s="206" t="s">
        <v>270</v>
      </c>
      <c r="C20" s="55" t="s">
        <v>235</v>
      </c>
      <c r="D20" s="212">
        <v>3</v>
      </c>
      <c r="E20" s="212">
        <v>1</v>
      </c>
      <c r="F20" s="212">
        <v>0</v>
      </c>
      <c r="G20" s="212">
        <v>4</v>
      </c>
      <c r="H20" s="118" t="s">
        <v>210</v>
      </c>
      <c r="I20" s="118" t="s">
        <v>247</v>
      </c>
      <c r="J20" s="210"/>
      <c r="K20" s="212">
        <v>6</v>
      </c>
      <c r="L20" s="55" t="s">
        <v>201</v>
      </c>
      <c r="M20" s="55" t="s">
        <v>236</v>
      </c>
      <c r="N20" s="212">
        <v>3</v>
      </c>
      <c r="O20" s="212">
        <v>1</v>
      </c>
      <c r="P20" s="212">
        <v>0</v>
      </c>
      <c r="Q20" s="212">
        <v>4</v>
      </c>
      <c r="R20" s="118" t="s">
        <v>211</v>
      </c>
      <c r="S20" s="118" t="s">
        <v>247</v>
      </c>
    </row>
    <row r="21" spans="1:19" ht="63" x14ac:dyDescent="0.25">
      <c r="A21" s="212">
        <v>7</v>
      </c>
      <c r="B21" s="46" t="s">
        <v>264</v>
      </c>
      <c r="C21" s="55" t="s">
        <v>237</v>
      </c>
      <c r="D21" s="212">
        <v>3</v>
      </c>
      <c r="E21" s="212">
        <v>1</v>
      </c>
      <c r="F21" s="212">
        <v>0</v>
      </c>
      <c r="G21" s="212">
        <v>4</v>
      </c>
      <c r="H21" s="118" t="s">
        <v>210</v>
      </c>
      <c r="I21" s="118" t="s">
        <v>248</v>
      </c>
      <c r="J21" s="210"/>
      <c r="K21" s="212">
        <v>7</v>
      </c>
      <c r="L21" s="55" t="s">
        <v>266</v>
      </c>
      <c r="M21" s="55" t="s">
        <v>410</v>
      </c>
      <c r="N21" s="212">
        <v>3</v>
      </c>
      <c r="O21" s="212">
        <v>1</v>
      </c>
      <c r="P21" s="212">
        <v>0</v>
      </c>
      <c r="Q21" s="212">
        <v>4</v>
      </c>
      <c r="R21" s="118" t="s">
        <v>210</v>
      </c>
      <c r="S21" s="118" t="s">
        <v>248</v>
      </c>
    </row>
    <row r="22" spans="1:19" ht="31.5" x14ac:dyDescent="0.25">
      <c r="A22" s="212">
        <v>8</v>
      </c>
      <c r="B22" s="46" t="s">
        <v>263</v>
      </c>
      <c r="C22" s="55" t="s">
        <v>238</v>
      </c>
      <c r="D22" s="212">
        <v>3</v>
      </c>
      <c r="E22" s="212">
        <v>1</v>
      </c>
      <c r="F22" s="212">
        <v>0</v>
      </c>
      <c r="G22" s="212">
        <v>4</v>
      </c>
      <c r="H22" s="118" t="s">
        <v>210</v>
      </c>
      <c r="I22" s="118" t="s">
        <v>249</v>
      </c>
      <c r="J22" s="210"/>
      <c r="K22" s="212">
        <v>8</v>
      </c>
      <c r="L22" s="46" t="s">
        <v>397</v>
      </c>
      <c r="M22" s="55" t="s">
        <v>228</v>
      </c>
      <c r="N22" s="212">
        <v>3</v>
      </c>
      <c r="O22" s="212">
        <v>1</v>
      </c>
      <c r="P22" s="212">
        <v>0</v>
      </c>
      <c r="Q22" s="212">
        <v>4</v>
      </c>
      <c r="R22" s="118" t="s">
        <v>213</v>
      </c>
      <c r="S22" s="118" t="s">
        <v>249</v>
      </c>
    </row>
  </sheetData>
  <mergeCells count="5">
    <mergeCell ref="A13:I13"/>
    <mergeCell ref="A2:I2"/>
    <mergeCell ref="K2:S2"/>
    <mergeCell ref="K13:S13"/>
    <mergeCell ref="A1:S1"/>
  </mergeCells>
  <pageMargins left="0.7" right="0.7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K15"/>
  <sheetViews>
    <sheetView workbookViewId="0">
      <selection sqref="A1:G1"/>
    </sheetView>
  </sheetViews>
  <sheetFormatPr defaultColWidth="8.85546875" defaultRowHeight="34.9" customHeight="1" x14ac:dyDescent="0.25"/>
  <cols>
    <col min="1" max="1" width="7.28515625" style="348" customWidth="1"/>
    <col min="2" max="2" width="13.42578125" style="341" customWidth="1"/>
    <col min="3" max="3" width="33.28515625" style="341" customWidth="1"/>
    <col min="4" max="4" width="6.28515625" style="348" customWidth="1"/>
    <col min="5" max="5" width="5.85546875" style="348" customWidth="1"/>
    <col min="6" max="6" width="6.5703125" style="348" customWidth="1"/>
    <col min="7" max="7" width="8.28515625" style="348" customWidth="1"/>
    <col min="8" max="16384" width="8.85546875" style="348"/>
  </cols>
  <sheetData>
    <row r="1" spans="1:11" s="210" customFormat="1" ht="34.9" customHeight="1" x14ac:dyDescent="0.25">
      <c r="A1" s="479" t="s">
        <v>418</v>
      </c>
      <c r="B1" s="479"/>
      <c r="C1" s="479"/>
      <c r="D1" s="479"/>
      <c r="E1" s="479"/>
      <c r="F1" s="479"/>
      <c r="G1" s="479"/>
    </row>
    <row r="2" spans="1:11" ht="34.9" customHeight="1" x14ac:dyDescent="0.25">
      <c r="A2" s="211" t="s">
        <v>206</v>
      </c>
      <c r="B2" s="382" t="s">
        <v>93</v>
      </c>
      <c r="C2" s="374" t="s">
        <v>207</v>
      </c>
      <c r="D2" s="375" t="s">
        <v>140</v>
      </c>
      <c r="E2" s="375" t="s">
        <v>141</v>
      </c>
      <c r="F2" s="375" t="s">
        <v>142</v>
      </c>
      <c r="G2" s="211" t="s">
        <v>43</v>
      </c>
    </row>
    <row r="3" spans="1:11" ht="34.9" customHeight="1" x14ac:dyDescent="0.25">
      <c r="A3" s="376">
        <v>1</v>
      </c>
      <c r="B3" s="100" t="s">
        <v>181</v>
      </c>
      <c r="C3" s="100" t="s">
        <v>15</v>
      </c>
      <c r="D3" s="93">
        <v>3</v>
      </c>
      <c r="E3" s="93">
        <v>1</v>
      </c>
      <c r="F3" s="93">
        <v>0</v>
      </c>
      <c r="G3" s="172">
        <v>4</v>
      </c>
    </row>
    <row r="4" spans="1:11" ht="34.9" customHeight="1" x14ac:dyDescent="0.25">
      <c r="A4" s="376">
        <v>2</v>
      </c>
      <c r="B4" s="51" t="s">
        <v>177</v>
      </c>
      <c r="C4" s="51" t="s">
        <v>88</v>
      </c>
      <c r="D4" s="47">
        <v>3</v>
      </c>
      <c r="E4" s="47">
        <v>1</v>
      </c>
      <c r="F4" s="47">
        <v>0</v>
      </c>
      <c r="G4" s="48">
        <v>4</v>
      </c>
    </row>
    <row r="5" spans="1:11" ht="34.9" customHeight="1" x14ac:dyDescent="0.25">
      <c r="A5" s="376">
        <v>3</v>
      </c>
      <c r="B5" s="51" t="s">
        <v>178</v>
      </c>
      <c r="C5" s="51" t="s">
        <v>20</v>
      </c>
      <c r="D5" s="47">
        <v>3</v>
      </c>
      <c r="E5" s="47">
        <v>1</v>
      </c>
      <c r="F5" s="47">
        <v>0</v>
      </c>
      <c r="G5" s="48">
        <v>4</v>
      </c>
    </row>
    <row r="6" spans="1:11" ht="34.9" customHeight="1" x14ac:dyDescent="0.25">
      <c r="A6" s="376">
        <v>4</v>
      </c>
      <c r="B6" s="103" t="s">
        <v>179</v>
      </c>
      <c r="C6" s="103" t="s">
        <v>40</v>
      </c>
      <c r="D6" s="47">
        <v>3</v>
      </c>
      <c r="E6" s="47">
        <v>1</v>
      </c>
      <c r="F6" s="47">
        <v>0</v>
      </c>
      <c r="G6" s="48">
        <v>4</v>
      </c>
    </row>
    <row r="7" spans="1:11" ht="34.9" customHeight="1" x14ac:dyDescent="0.25">
      <c r="A7" s="376">
        <v>5</v>
      </c>
      <c r="B7" s="51" t="s">
        <v>180</v>
      </c>
      <c r="C7" s="51" t="s">
        <v>24</v>
      </c>
      <c r="D7" s="47">
        <v>3</v>
      </c>
      <c r="E7" s="47">
        <v>1</v>
      </c>
      <c r="F7" s="47">
        <v>0</v>
      </c>
      <c r="G7" s="48">
        <v>4</v>
      </c>
    </row>
    <row r="8" spans="1:11" ht="34.9" customHeight="1" x14ac:dyDescent="0.25">
      <c r="A8" s="376">
        <v>6</v>
      </c>
      <c r="B8" s="51" t="s">
        <v>190</v>
      </c>
      <c r="C8" s="51" t="s">
        <v>13</v>
      </c>
      <c r="D8" s="47">
        <v>3</v>
      </c>
      <c r="E8" s="47">
        <v>1</v>
      </c>
      <c r="F8" s="47">
        <v>0</v>
      </c>
      <c r="G8" s="48">
        <v>4</v>
      </c>
      <c r="K8" s="307"/>
    </row>
    <row r="9" spans="1:11" ht="34.9" customHeight="1" x14ac:dyDescent="0.25">
      <c r="A9" s="376">
        <v>7</v>
      </c>
      <c r="B9" s="51" t="s">
        <v>174</v>
      </c>
      <c r="C9" s="51" t="s">
        <v>87</v>
      </c>
      <c r="D9" s="47">
        <v>3</v>
      </c>
      <c r="E9" s="47">
        <v>1</v>
      </c>
      <c r="F9" s="47">
        <v>0</v>
      </c>
      <c r="G9" s="48">
        <v>4</v>
      </c>
    </row>
    <row r="10" spans="1:11" ht="34.9" customHeight="1" x14ac:dyDescent="0.25">
      <c r="A10" s="376">
        <v>8</v>
      </c>
      <c r="B10" s="51" t="s">
        <v>168</v>
      </c>
      <c r="C10" s="51" t="s">
        <v>35</v>
      </c>
      <c r="D10" s="47">
        <v>3</v>
      </c>
      <c r="E10" s="47">
        <v>1</v>
      </c>
      <c r="F10" s="47">
        <v>0</v>
      </c>
      <c r="G10" s="48">
        <v>4</v>
      </c>
    </row>
    <row r="11" spans="1:11" ht="34.9" customHeight="1" x14ac:dyDescent="0.25">
      <c r="A11" s="376">
        <v>9</v>
      </c>
      <c r="B11" s="51" t="s">
        <v>195</v>
      </c>
      <c r="C11" s="118" t="s">
        <v>103</v>
      </c>
      <c r="D11" s="208">
        <v>3</v>
      </c>
      <c r="E11" s="208">
        <v>1</v>
      </c>
      <c r="F11" s="208">
        <v>0</v>
      </c>
      <c r="G11" s="282">
        <v>4</v>
      </c>
    </row>
    <row r="12" spans="1:11" ht="34.9" customHeight="1" x14ac:dyDescent="0.25">
      <c r="A12" s="376">
        <v>10</v>
      </c>
      <c r="B12" s="51" t="s">
        <v>196</v>
      </c>
      <c r="C12" s="377" t="s">
        <v>104</v>
      </c>
      <c r="D12" s="378">
        <v>3</v>
      </c>
      <c r="E12" s="378">
        <v>1</v>
      </c>
      <c r="F12" s="378">
        <v>0</v>
      </c>
      <c r="G12" s="379">
        <v>4</v>
      </c>
    </row>
    <row r="13" spans="1:11" ht="34.9" customHeight="1" x14ac:dyDescent="0.25">
      <c r="A13" s="376">
        <v>11</v>
      </c>
      <c r="B13" s="51" t="s">
        <v>198</v>
      </c>
      <c r="C13" s="377" t="s">
        <v>105</v>
      </c>
      <c r="D13" s="378">
        <v>3</v>
      </c>
      <c r="E13" s="378">
        <v>1</v>
      </c>
      <c r="F13" s="378">
        <v>0</v>
      </c>
      <c r="G13" s="379">
        <v>4</v>
      </c>
    </row>
    <row r="14" spans="1:11" ht="34.9" customHeight="1" x14ac:dyDescent="0.25">
      <c r="A14" s="380">
        <v>12</v>
      </c>
      <c r="B14" s="331" t="s">
        <v>349</v>
      </c>
      <c r="C14" s="377" t="s">
        <v>297</v>
      </c>
      <c r="D14" s="378">
        <v>3</v>
      </c>
      <c r="E14" s="378">
        <v>1</v>
      </c>
      <c r="F14" s="378">
        <v>0</v>
      </c>
      <c r="G14" s="379">
        <v>4</v>
      </c>
    </row>
    <row r="15" spans="1:11" ht="34.9" customHeight="1" x14ac:dyDescent="0.25">
      <c r="A15" s="380">
        <v>13</v>
      </c>
      <c r="B15" s="381" t="s">
        <v>387</v>
      </c>
      <c r="C15" s="381" t="s">
        <v>388</v>
      </c>
      <c r="D15" s="380">
        <v>3</v>
      </c>
      <c r="E15" s="380">
        <v>1</v>
      </c>
      <c r="F15" s="380">
        <v>0</v>
      </c>
      <c r="G15" s="380">
        <v>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BBA LLB WITH SPL.</vt:lpstr>
      <vt:lpstr>B.Com LLB(H) WITH SPL.</vt:lpstr>
      <vt:lpstr>BALLB (H) WITH SPL.</vt:lpstr>
      <vt:lpstr>LLB (H) WITH SPL. </vt:lpstr>
      <vt:lpstr>LLM (ONE YEAR)</vt:lpstr>
      <vt:lpstr>FIVE YEARS SPECIALIZATION(SECs)</vt:lpstr>
      <vt:lpstr>3 YEARS SPECIALIZATION(SECs)</vt:lpstr>
      <vt:lpstr>DSE</vt:lpstr>
      <vt:lpstr>'B.Com LLB(H) WITH SPL.'!Print_Area</vt:lpstr>
      <vt:lpstr>'BALLB (H) WITH SPL.'!Print_Area</vt:lpstr>
      <vt:lpstr>'BBA LLB WITH SPL.'!Print_Area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</dc:creator>
  <cp:lastModifiedBy>Inderpreet Kaur</cp:lastModifiedBy>
  <cp:lastPrinted>2024-03-18T05:18:19Z</cp:lastPrinted>
  <dcterms:created xsi:type="dcterms:W3CDTF">2015-06-30T08:30:26Z</dcterms:created>
  <dcterms:modified xsi:type="dcterms:W3CDTF">2024-03-20T10:24:16Z</dcterms:modified>
</cp:coreProperties>
</file>